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ichaux1\Documents\CP EPS 2019-20\entrée au CP\"/>
    </mc:Choice>
  </mc:AlternateContent>
  <bookViews>
    <workbookView xWindow="0" yWindow="0" windowWidth="20490" windowHeight="7620" activeTab="6"/>
  </bookViews>
  <sheets>
    <sheet name="Liste élèves" sheetId="1" r:id="rId1"/>
    <sheet name="Protocole" sheetId="2" r:id="rId2"/>
    <sheet name="Synthèse école" sheetId="6" r:id="rId3"/>
    <sheet name="Graphes" sheetId="7" r:id="rId4"/>
    <sheet name="matrice" sheetId="5" state="hidden" r:id="rId5"/>
    <sheet name="références" sheetId="4" state="hidden" r:id="rId6"/>
    <sheet name="Notice - Pas à pas " sheetId="8" r:id="rId7"/>
  </sheets>
  <definedNames>
    <definedName name="_xlnm._FilterDatabase" localSheetId="0" hidden="1">'Liste élèves'!$B$6:$H$6</definedName>
    <definedName name="_xlnm.Print_Titles" localSheetId="2">'Synthèse école'!$1:$3</definedName>
    <definedName name="_xlnm.Print_Area" localSheetId="2">'Synthèse école'!$A$1:$AK$25</definedName>
  </definedNames>
  <calcPr calcId="162913" refMode="R1C1"/>
</workbook>
</file>

<file path=xl/calcChain.xml><?xml version="1.0" encoding="utf-8"?>
<calcChain xmlns="http://schemas.openxmlformats.org/spreadsheetml/2006/main">
  <c r="K25" i="2" l="1"/>
  <c r="K24" i="2"/>
  <c r="K23" i="2"/>
  <c r="K22" i="2"/>
  <c r="K21" i="2"/>
  <c r="I23" i="2"/>
  <c r="I22" i="2"/>
  <c r="I21" i="2"/>
  <c r="I20" i="2"/>
  <c r="I19" i="2"/>
  <c r="G7" i="2" l="1"/>
  <c r="Q7" i="1" l="1"/>
  <c r="S7" i="1" s="1"/>
  <c r="Q8" i="1"/>
  <c r="R8" i="1" s="1"/>
  <c r="F8" i="1" s="1"/>
  <c r="Q9" i="1"/>
  <c r="R9" i="1" s="1"/>
  <c r="F9" i="1" s="1"/>
  <c r="Q10" i="1"/>
  <c r="S10" i="1" s="1"/>
  <c r="Q11" i="1"/>
  <c r="R11" i="1" s="1"/>
  <c r="F11" i="1" s="1"/>
  <c r="Q12" i="1"/>
  <c r="R12" i="1" s="1"/>
  <c r="F12" i="1" s="1"/>
  <c r="Q13" i="1"/>
  <c r="R13" i="1" s="1"/>
  <c r="F13" i="1" s="1"/>
  <c r="Q14" i="1"/>
  <c r="S14" i="1" s="1"/>
  <c r="Q15" i="1"/>
  <c r="R15" i="1" s="1"/>
  <c r="F15" i="1" s="1"/>
  <c r="Q16" i="1"/>
  <c r="R16" i="1" s="1"/>
  <c r="F16" i="1" s="1"/>
  <c r="Q17" i="1"/>
  <c r="R17" i="1" s="1"/>
  <c r="F17" i="1" s="1"/>
  <c r="Q18" i="1"/>
  <c r="S18" i="1" s="1"/>
  <c r="Q19" i="1"/>
  <c r="S19" i="1" s="1"/>
  <c r="Q20" i="1"/>
  <c r="R20" i="1" s="1"/>
  <c r="F20" i="1" s="1"/>
  <c r="Q21" i="1"/>
  <c r="R21" i="1" s="1"/>
  <c r="F21" i="1" s="1"/>
  <c r="Q22" i="1"/>
  <c r="S22" i="1" s="1"/>
  <c r="Q23" i="1"/>
  <c r="R23" i="1" s="1"/>
  <c r="F23" i="1" s="1"/>
  <c r="Q24" i="1"/>
  <c r="S24" i="1" s="1"/>
  <c r="Q25" i="1"/>
  <c r="R25" i="1" s="1"/>
  <c r="F25" i="1" s="1"/>
  <c r="Q26" i="1"/>
  <c r="S26" i="1" s="1"/>
  <c r="Q27" i="1"/>
  <c r="R27" i="1" s="1"/>
  <c r="F27" i="1" s="1"/>
  <c r="Q28" i="1"/>
  <c r="R28" i="1" s="1"/>
  <c r="F28" i="1" s="1"/>
  <c r="Q29" i="1"/>
  <c r="R29" i="1" s="1"/>
  <c r="F29" i="1" s="1"/>
  <c r="Q30" i="1"/>
  <c r="S30" i="1" s="1"/>
  <c r="Q31" i="1"/>
  <c r="R31" i="1" s="1"/>
  <c r="F31" i="1" s="1"/>
  <c r="Q32" i="1"/>
  <c r="R32" i="1" s="1"/>
  <c r="F32" i="1" s="1"/>
  <c r="Q33" i="1"/>
  <c r="R33" i="1" s="1"/>
  <c r="F33" i="1" s="1"/>
  <c r="Q34" i="1"/>
  <c r="S34" i="1" s="1"/>
  <c r="Q35" i="1"/>
  <c r="S35" i="1" s="1"/>
  <c r="Q36" i="1"/>
  <c r="R36" i="1" s="1"/>
  <c r="F36" i="1" s="1"/>
  <c r="Q37" i="1"/>
  <c r="R37" i="1" s="1"/>
  <c r="F37" i="1" s="1"/>
  <c r="Q38" i="1"/>
  <c r="S38" i="1" s="1"/>
  <c r="Q39" i="1"/>
  <c r="R39" i="1" s="1"/>
  <c r="F39" i="1" s="1"/>
  <c r="Q40" i="1"/>
  <c r="S40" i="1" s="1"/>
  <c r="Q41" i="1"/>
  <c r="R41" i="1" s="1"/>
  <c r="F41" i="1" s="1"/>
  <c r="Q42" i="1"/>
  <c r="S42" i="1" s="1"/>
  <c r="Q43" i="1"/>
  <c r="R43" i="1" s="1"/>
  <c r="F43" i="1" s="1"/>
  <c r="Q44" i="1"/>
  <c r="R44" i="1" s="1"/>
  <c r="F44" i="1" s="1"/>
  <c r="Q45" i="1"/>
  <c r="R45" i="1" s="1"/>
  <c r="F45" i="1" s="1"/>
  <c r="Q46" i="1"/>
  <c r="S46" i="1" s="1"/>
  <c r="Q47" i="1"/>
  <c r="S47" i="1" s="1"/>
  <c r="Q48" i="1"/>
  <c r="R48" i="1" s="1"/>
  <c r="F48" i="1" s="1"/>
  <c r="Q49" i="1"/>
  <c r="R49" i="1" s="1"/>
  <c r="F49" i="1" s="1"/>
  <c r="Q50" i="1"/>
  <c r="S50" i="1" s="1"/>
  <c r="Q51" i="1"/>
  <c r="S51" i="1" s="1"/>
  <c r="Q52" i="1"/>
  <c r="R52" i="1" s="1"/>
  <c r="F52" i="1" s="1"/>
  <c r="Q53" i="1"/>
  <c r="R53" i="1" s="1"/>
  <c r="F53" i="1" s="1"/>
  <c r="Q54" i="1"/>
  <c r="S54" i="1" s="1"/>
  <c r="Q55" i="1"/>
  <c r="R55" i="1" s="1"/>
  <c r="F55" i="1" s="1"/>
  <c r="Q56" i="1"/>
  <c r="S56" i="1" s="1"/>
  <c r="Q57" i="1"/>
  <c r="R57" i="1" s="1"/>
  <c r="F57" i="1" s="1"/>
  <c r="Q58" i="1"/>
  <c r="S58" i="1" s="1"/>
  <c r="Q59" i="1"/>
  <c r="R59" i="1" s="1"/>
  <c r="F59" i="1" s="1"/>
  <c r="Q60" i="1"/>
  <c r="R60" i="1" s="1"/>
  <c r="F60" i="1" s="1"/>
  <c r="Q61" i="1"/>
  <c r="R61" i="1" s="1"/>
  <c r="F61" i="1" s="1"/>
  <c r="Q62" i="1"/>
  <c r="S62" i="1" s="1"/>
  <c r="Q63" i="1"/>
  <c r="S63" i="1" s="1"/>
  <c r="Q64" i="1"/>
  <c r="R64" i="1" s="1"/>
  <c r="F64" i="1" s="1"/>
  <c r="Q65" i="1"/>
  <c r="R65" i="1" s="1"/>
  <c r="F65" i="1" s="1"/>
  <c r="Q66" i="1"/>
  <c r="S66" i="1" s="1"/>
  <c r="Q67" i="1"/>
  <c r="S67" i="1" s="1"/>
  <c r="Q68" i="1"/>
  <c r="R68" i="1" s="1"/>
  <c r="F68" i="1" s="1"/>
  <c r="Q69" i="1"/>
  <c r="R69" i="1" s="1"/>
  <c r="F69" i="1" s="1"/>
  <c r="Q70" i="1"/>
  <c r="S70" i="1" s="1"/>
  <c r="Q71" i="1"/>
  <c r="R71" i="1" s="1"/>
  <c r="F71" i="1" s="1"/>
  <c r="Q72" i="1"/>
  <c r="S72" i="1" s="1"/>
  <c r="Q73" i="1"/>
  <c r="R73" i="1" s="1"/>
  <c r="F73" i="1" s="1"/>
  <c r="Q74" i="1"/>
  <c r="S74" i="1" s="1"/>
  <c r="Q75" i="1"/>
  <c r="R75" i="1" s="1"/>
  <c r="F75" i="1" s="1"/>
  <c r="Q76" i="1"/>
  <c r="R76" i="1" s="1"/>
  <c r="F76" i="1" s="1"/>
  <c r="Q77" i="1"/>
  <c r="R77" i="1" s="1"/>
  <c r="F77" i="1" s="1"/>
  <c r="Q78" i="1"/>
  <c r="S78" i="1" s="1"/>
  <c r="Q79" i="1"/>
  <c r="R79" i="1" s="1"/>
  <c r="F79" i="1" s="1"/>
  <c r="Q80" i="1"/>
  <c r="R80" i="1" s="1"/>
  <c r="F80" i="1" s="1"/>
  <c r="Q81" i="1"/>
  <c r="R81" i="1" s="1"/>
  <c r="F81" i="1" s="1"/>
  <c r="Q82" i="1"/>
  <c r="S82" i="1" s="1"/>
  <c r="Q83" i="1"/>
  <c r="S83" i="1" s="1"/>
  <c r="Q84" i="1"/>
  <c r="R84" i="1" s="1"/>
  <c r="F84" i="1" s="1"/>
  <c r="Q85" i="1"/>
  <c r="R85" i="1" s="1"/>
  <c r="F85" i="1" s="1"/>
  <c r="Q86" i="1"/>
  <c r="S86" i="1" s="1"/>
  <c r="Q87" i="1"/>
  <c r="R87" i="1" s="1"/>
  <c r="F87" i="1" s="1"/>
  <c r="Q88" i="1"/>
  <c r="S88" i="1" s="1"/>
  <c r="Q89" i="1"/>
  <c r="R89" i="1" s="1"/>
  <c r="F89" i="1" s="1"/>
  <c r="Q90" i="1"/>
  <c r="S90" i="1" s="1"/>
  <c r="Q91" i="1"/>
  <c r="R91" i="1" s="1"/>
  <c r="F91" i="1" s="1"/>
  <c r="Q92" i="1"/>
  <c r="R92" i="1" s="1"/>
  <c r="F92" i="1" s="1"/>
  <c r="Q93" i="1"/>
  <c r="R93" i="1" s="1"/>
  <c r="F93" i="1" s="1"/>
  <c r="Q94" i="1"/>
  <c r="S94" i="1" s="1"/>
  <c r="Q95" i="1"/>
  <c r="R95" i="1" s="1"/>
  <c r="F95" i="1" s="1"/>
  <c r="Q96" i="1"/>
  <c r="R96" i="1" s="1"/>
  <c r="F96" i="1" s="1"/>
  <c r="Q97" i="1"/>
  <c r="R97" i="1" s="1"/>
  <c r="F97" i="1" s="1"/>
  <c r="Q98" i="1"/>
  <c r="S98" i="1" s="1"/>
  <c r="Q99" i="1"/>
  <c r="S99" i="1" s="1"/>
  <c r="Q100" i="1"/>
  <c r="R100" i="1" s="1"/>
  <c r="F100" i="1" s="1"/>
  <c r="Q101" i="1"/>
  <c r="R101" i="1" s="1"/>
  <c r="F101" i="1" s="1"/>
  <c r="Q102" i="1"/>
  <c r="S102" i="1" s="1"/>
  <c r="Q103" i="1"/>
  <c r="R103" i="1" s="1"/>
  <c r="F103" i="1" s="1"/>
  <c r="Q104" i="1"/>
  <c r="S104" i="1" s="1"/>
  <c r="Q105" i="1"/>
  <c r="R105" i="1" s="1"/>
  <c r="F105" i="1" s="1"/>
  <c r="Q106" i="1"/>
  <c r="S106" i="1" s="1"/>
  <c r="R104" i="1" l="1"/>
  <c r="F104" i="1" s="1"/>
  <c r="R63" i="1"/>
  <c r="F63" i="1" s="1"/>
  <c r="R56" i="1"/>
  <c r="F56" i="1" s="1"/>
  <c r="R24" i="1"/>
  <c r="F24" i="1" s="1"/>
  <c r="R26" i="1"/>
  <c r="F26" i="1" s="1"/>
  <c r="S20" i="1"/>
  <c r="S84" i="1"/>
  <c r="R47" i="1"/>
  <c r="F47" i="1" s="1"/>
  <c r="R40" i="1"/>
  <c r="F40" i="1" s="1"/>
  <c r="S95" i="1"/>
  <c r="S79" i="1"/>
  <c r="S52" i="1"/>
  <c r="S31" i="1"/>
  <c r="R88" i="1"/>
  <c r="F88" i="1" s="1"/>
  <c r="R72" i="1"/>
  <c r="F72" i="1" s="1"/>
  <c r="R106" i="1"/>
  <c r="F106" i="1" s="1"/>
  <c r="R99" i="1"/>
  <c r="F99" i="1" s="1"/>
  <c r="S96" i="1"/>
  <c r="S91" i="1"/>
  <c r="R86" i="1"/>
  <c r="F86" i="1" s="1"/>
  <c r="R74" i="1"/>
  <c r="F74" i="1" s="1"/>
  <c r="R67" i="1"/>
  <c r="F67" i="1" s="1"/>
  <c r="S64" i="1"/>
  <c r="S59" i="1"/>
  <c r="R54" i="1"/>
  <c r="F54" i="1" s="1"/>
  <c r="R42" i="1"/>
  <c r="F42" i="1" s="1"/>
  <c r="R35" i="1"/>
  <c r="F35" i="1" s="1"/>
  <c r="S32" i="1"/>
  <c r="R22" i="1"/>
  <c r="F22" i="1" s="1"/>
  <c r="S15" i="1"/>
  <c r="S100" i="1"/>
  <c r="S68" i="1"/>
  <c r="S36" i="1"/>
  <c r="R102" i="1"/>
  <c r="F102" i="1" s="1"/>
  <c r="R90" i="1"/>
  <c r="F90" i="1" s="1"/>
  <c r="R83" i="1"/>
  <c r="F83" i="1" s="1"/>
  <c r="S80" i="1"/>
  <c r="S75" i="1"/>
  <c r="R70" i="1"/>
  <c r="F70" i="1" s="1"/>
  <c r="R58" i="1"/>
  <c r="F58" i="1" s="1"/>
  <c r="R51" i="1"/>
  <c r="F51" i="1" s="1"/>
  <c r="S48" i="1"/>
  <c r="S43" i="1"/>
  <c r="R38" i="1"/>
  <c r="F38" i="1" s="1"/>
  <c r="R19" i="1"/>
  <c r="F19" i="1" s="1"/>
  <c r="S16" i="1"/>
  <c r="S27" i="1"/>
  <c r="S11" i="1"/>
  <c r="S103" i="1"/>
  <c r="R98" i="1"/>
  <c r="F98" i="1" s="1"/>
  <c r="S92" i="1"/>
  <c r="S87" i="1"/>
  <c r="R82" i="1"/>
  <c r="F82" i="1" s="1"/>
  <c r="S76" i="1"/>
  <c r="S71" i="1"/>
  <c r="R66" i="1"/>
  <c r="F66" i="1" s="1"/>
  <c r="S60" i="1"/>
  <c r="S55" i="1"/>
  <c r="R50" i="1"/>
  <c r="F50" i="1" s="1"/>
  <c r="S44" i="1"/>
  <c r="S39" i="1"/>
  <c r="R34" i="1"/>
  <c r="F34" i="1" s="1"/>
  <c r="S28" i="1"/>
  <c r="S23" i="1"/>
  <c r="R18" i="1"/>
  <c r="F18" i="1" s="1"/>
  <c r="S12" i="1"/>
  <c r="R94" i="1"/>
  <c r="F94" i="1" s="1"/>
  <c r="R78" i="1"/>
  <c r="F78" i="1" s="1"/>
  <c r="R62" i="1"/>
  <c r="F62" i="1" s="1"/>
  <c r="R46" i="1"/>
  <c r="F46" i="1" s="1"/>
  <c r="R30" i="1"/>
  <c r="F30" i="1" s="1"/>
  <c r="R14" i="1"/>
  <c r="F14" i="1" s="1"/>
  <c r="R10" i="1"/>
  <c r="F10" i="1" s="1"/>
  <c r="S8" i="1"/>
  <c r="S105" i="1"/>
  <c r="S101" i="1"/>
  <c r="S97" i="1"/>
  <c r="S93" i="1"/>
  <c r="S89" i="1"/>
  <c r="S85" i="1"/>
  <c r="S77" i="1"/>
  <c r="S73" i="1"/>
  <c r="S69" i="1"/>
  <c r="S65" i="1"/>
  <c r="S61" i="1"/>
  <c r="S57" i="1"/>
  <c r="S53" i="1"/>
  <c r="S49" i="1"/>
  <c r="S45" i="1"/>
  <c r="S41" i="1"/>
  <c r="S37" i="1"/>
  <c r="S33" i="1"/>
  <c r="S29" i="1"/>
  <c r="S25" i="1"/>
  <c r="S21" i="1"/>
  <c r="S17" i="1"/>
  <c r="S13" i="1"/>
  <c r="S9" i="1"/>
  <c r="S81" i="1"/>
  <c r="R7" i="1"/>
  <c r="M6" i="2"/>
  <c r="O6" i="2"/>
  <c r="Q6" i="2"/>
  <c r="S6" i="2"/>
  <c r="U6" i="2"/>
  <c r="W6" i="2"/>
  <c r="Y6" i="2"/>
  <c r="AA6" i="2"/>
  <c r="AC6" i="2"/>
  <c r="AE6" i="2"/>
  <c r="AG6" i="2"/>
  <c r="AI6" i="2"/>
  <c r="AK6" i="2"/>
  <c r="AM6" i="2"/>
  <c r="AO6" i="2"/>
  <c r="AQ6" i="2"/>
  <c r="AS6" i="2"/>
  <c r="AU6" i="2"/>
  <c r="AW6" i="2"/>
  <c r="AY6" i="2"/>
  <c r="BA6" i="2"/>
  <c r="BC6" i="2"/>
  <c r="BE6" i="2"/>
  <c r="BG6" i="2"/>
  <c r="BI6" i="2"/>
  <c r="BK6" i="2"/>
  <c r="BM6" i="2"/>
  <c r="BO6" i="2"/>
  <c r="BQ6" i="2"/>
  <c r="BS6" i="2"/>
  <c r="BU6" i="2"/>
  <c r="BW6" i="2"/>
  <c r="BY6" i="2"/>
  <c r="CA6" i="2"/>
  <c r="CC6" i="2"/>
  <c r="CE6" i="2"/>
  <c r="CG6" i="2"/>
  <c r="CI6" i="2"/>
  <c r="CK6" i="2"/>
  <c r="CM6" i="2"/>
  <c r="CO6" i="2"/>
  <c r="CQ6" i="2"/>
  <c r="CS6" i="2"/>
  <c r="CU6" i="2"/>
  <c r="CW6" i="2"/>
  <c r="CY6" i="2"/>
  <c r="DA6" i="2"/>
  <c r="DC6" i="2"/>
  <c r="DE6" i="2"/>
  <c r="DG6" i="2"/>
  <c r="DI6" i="2"/>
  <c r="DK6" i="2"/>
  <c r="DM6" i="2"/>
  <c r="DO6" i="2"/>
  <c r="DQ6" i="2"/>
  <c r="DS6" i="2"/>
  <c r="DU6" i="2"/>
  <c r="DW6" i="2"/>
  <c r="DY6" i="2"/>
  <c r="EA6" i="2"/>
  <c r="EC6" i="2"/>
  <c r="EE6" i="2"/>
  <c r="EG6" i="2"/>
  <c r="EI6" i="2"/>
  <c r="EK6" i="2"/>
  <c r="EM6" i="2"/>
  <c r="EO6" i="2"/>
  <c r="EQ6" i="2"/>
  <c r="ES6" i="2"/>
  <c r="EU6" i="2"/>
  <c r="EW6" i="2"/>
  <c r="EY6" i="2"/>
  <c r="FA6" i="2"/>
  <c r="FC6" i="2"/>
  <c r="FE6" i="2"/>
  <c r="FG6" i="2"/>
  <c r="FI6" i="2"/>
  <c r="FK6" i="2"/>
  <c r="FM6" i="2"/>
  <c r="FO6" i="2"/>
  <c r="FQ6" i="2"/>
  <c r="FS6" i="2"/>
  <c r="FU6" i="2"/>
  <c r="FW6" i="2"/>
  <c r="FY6" i="2"/>
  <c r="GA6" i="2"/>
  <c r="GC6" i="2"/>
  <c r="GE6" i="2"/>
  <c r="GG6" i="2"/>
  <c r="GI6" i="2"/>
  <c r="GK6" i="2"/>
  <c r="GM6" i="2"/>
  <c r="GO6" i="2"/>
  <c r="GQ6" i="2"/>
  <c r="GS6" i="2"/>
  <c r="GU6" i="2"/>
  <c r="GW6" i="2"/>
  <c r="GY6" i="2"/>
  <c r="M7" i="2"/>
  <c r="O7" i="2"/>
  <c r="Q7" i="2"/>
  <c r="S7" i="2"/>
  <c r="U7" i="2"/>
  <c r="W7" i="2"/>
  <c r="Y7" i="2"/>
  <c r="AA7" i="2"/>
  <c r="AC7" i="2"/>
  <c r="AE7" i="2"/>
  <c r="AG7" i="2"/>
  <c r="AI7" i="2"/>
  <c r="AK7" i="2"/>
  <c r="AM7" i="2"/>
  <c r="AO7" i="2"/>
  <c r="AQ7" i="2"/>
  <c r="AS7" i="2"/>
  <c r="AU7" i="2"/>
  <c r="AW7" i="2"/>
  <c r="AY7" i="2"/>
  <c r="BA7" i="2"/>
  <c r="BC7" i="2"/>
  <c r="BE7" i="2"/>
  <c r="BG7" i="2"/>
  <c r="BI7" i="2"/>
  <c r="BK7" i="2"/>
  <c r="BM7" i="2"/>
  <c r="BO7" i="2"/>
  <c r="BQ7" i="2"/>
  <c r="BS7" i="2"/>
  <c r="BU7" i="2"/>
  <c r="BW7" i="2"/>
  <c r="BY7" i="2"/>
  <c r="CA7" i="2"/>
  <c r="CC7" i="2"/>
  <c r="CE7" i="2"/>
  <c r="CG7" i="2"/>
  <c r="CI7" i="2"/>
  <c r="CK7" i="2"/>
  <c r="CM7" i="2"/>
  <c r="CO7" i="2"/>
  <c r="CQ7" i="2"/>
  <c r="CS7" i="2"/>
  <c r="CU7" i="2"/>
  <c r="CW7" i="2"/>
  <c r="CY7" i="2"/>
  <c r="DA7" i="2"/>
  <c r="DC7" i="2"/>
  <c r="DE7" i="2"/>
  <c r="DG7" i="2"/>
  <c r="DI7" i="2"/>
  <c r="DK7" i="2"/>
  <c r="DM7" i="2"/>
  <c r="DO7" i="2"/>
  <c r="DQ7" i="2"/>
  <c r="DS7" i="2"/>
  <c r="DU7" i="2"/>
  <c r="DW7" i="2"/>
  <c r="DY7" i="2"/>
  <c r="EA7" i="2"/>
  <c r="EC7" i="2"/>
  <c r="EE7" i="2"/>
  <c r="EG7" i="2"/>
  <c r="EI7" i="2"/>
  <c r="EK7" i="2"/>
  <c r="EM7" i="2"/>
  <c r="EO7" i="2"/>
  <c r="EQ7" i="2"/>
  <c r="ES7" i="2"/>
  <c r="EU7" i="2"/>
  <c r="EW7" i="2"/>
  <c r="EY7" i="2"/>
  <c r="FA7" i="2"/>
  <c r="FC7" i="2"/>
  <c r="FE7" i="2"/>
  <c r="FG7" i="2"/>
  <c r="FI7" i="2"/>
  <c r="FK7" i="2"/>
  <c r="FM7" i="2"/>
  <c r="FO7" i="2"/>
  <c r="FQ7" i="2"/>
  <c r="FS7" i="2"/>
  <c r="FU7" i="2"/>
  <c r="FW7" i="2"/>
  <c r="FY7" i="2"/>
  <c r="GA7" i="2"/>
  <c r="GC7" i="2"/>
  <c r="GE7" i="2"/>
  <c r="GG7" i="2"/>
  <c r="GI7" i="2"/>
  <c r="GK7" i="2"/>
  <c r="GM7" i="2"/>
  <c r="GO7" i="2"/>
  <c r="GQ7" i="2"/>
  <c r="GS7" i="2"/>
  <c r="GU7" i="2"/>
  <c r="GW7" i="2"/>
  <c r="GY7" i="2"/>
  <c r="M8" i="2"/>
  <c r="O8" i="2"/>
  <c r="Q8" i="2"/>
  <c r="S8" i="2"/>
  <c r="U8" i="2"/>
  <c r="W8" i="2"/>
  <c r="Y8" i="2"/>
  <c r="AA8" i="2"/>
  <c r="AC8" i="2"/>
  <c r="AE8" i="2"/>
  <c r="AG8" i="2"/>
  <c r="AI8" i="2"/>
  <c r="AK8" i="2"/>
  <c r="AM8" i="2"/>
  <c r="AO8" i="2"/>
  <c r="AQ8" i="2"/>
  <c r="AS8" i="2"/>
  <c r="AU8" i="2"/>
  <c r="AW8" i="2"/>
  <c r="AY8" i="2"/>
  <c r="BA8" i="2"/>
  <c r="BC8" i="2"/>
  <c r="BE8" i="2"/>
  <c r="BG8" i="2"/>
  <c r="BI8" i="2"/>
  <c r="BK8" i="2"/>
  <c r="BM8" i="2"/>
  <c r="BO8" i="2"/>
  <c r="BQ8" i="2"/>
  <c r="BS8" i="2"/>
  <c r="BU8" i="2"/>
  <c r="BW8" i="2"/>
  <c r="BY8" i="2"/>
  <c r="CA8" i="2"/>
  <c r="CC8" i="2"/>
  <c r="CE8" i="2"/>
  <c r="CG8" i="2"/>
  <c r="CI8" i="2"/>
  <c r="CK8" i="2"/>
  <c r="CM8" i="2"/>
  <c r="CO8" i="2"/>
  <c r="CQ8" i="2"/>
  <c r="CS8" i="2"/>
  <c r="CU8" i="2"/>
  <c r="CW8" i="2"/>
  <c r="CY8" i="2"/>
  <c r="DA8" i="2"/>
  <c r="DC8" i="2"/>
  <c r="DE8" i="2"/>
  <c r="DG8" i="2"/>
  <c r="DI8" i="2"/>
  <c r="DK8" i="2"/>
  <c r="DM8" i="2"/>
  <c r="DO8" i="2"/>
  <c r="DQ8" i="2"/>
  <c r="DS8" i="2"/>
  <c r="DU8" i="2"/>
  <c r="DW8" i="2"/>
  <c r="DY8" i="2"/>
  <c r="EA8" i="2"/>
  <c r="EC8" i="2"/>
  <c r="EE8" i="2"/>
  <c r="EG8" i="2"/>
  <c r="EI8" i="2"/>
  <c r="EK8" i="2"/>
  <c r="EM8" i="2"/>
  <c r="EO8" i="2"/>
  <c r="EQ8" i="2"/>
  <c r="ES8" i="2"/>
  <c r="EU8" i="2"/>
  <c r="EW8" i="2"/>
  <c r="EY8" i="2"/>
  <c r="FA8" i="2"/>
  <c r="FC8" i="2"/>
  <c r="FE8" i="2"/>
  <c r="FG8" i="2"/>
  <c r="FI8" i="2"/>
  <c r="FK8" i="2"/>
  <c r="FM8" i="2"/>
  <c r="FO8" i="2"/>
  <c r="FQ8" i="2"/>
  <c r="FS8" i="2"/>
  <c r="FU8" i="2"/>
  <c r="FW8" i="2"/>
  <c r="FY8" i="2"/>
  <c r="GA8" i="2"/>
  <c r="GC8" i="2"/>
  <c r="GE8" i="2"/>
  <c r="GG8" i="2"/>
  <c r="GI8" i="2"/>
  <c r="GK8" i="2"/>
  <c r="GM8" i="2"/>
  <c r="GO8" i="2"/>
  <c r="GQ8" i="2"/>
  <c r="GS8" i="2"/>
  <c r="GU8" i="2"/>
  <c r="GW8" i="2"/>
  <c r="GY8" i="2"/>
  <c r="M9" i="2"/>
  <c r="O9" i="2"/>
  <c r="Q9" i="2"/>
  <c r="S9" i="2"/>
  <c r="U9" i="2"/>
  <c r="W9" i="2"/>
  <c r="Y9" i="2"/>
  <c r="AA9" i="2"/>
  <c r="AC9" i="2"/>
  <c r="AE9" i="2"/>
  <c r="AG9" i="2"/>
  <c r="AI9" i="2"/>
  <c r="AK9" i="2"/>
  <c r="AM9" i="2"/>
  <c r="AO9" i="2"/>
  <c r="AQ9" i="2"/>
  <c r="AS9" i="2"/>
  <c r="AU9" i="2"/>
  <c r="AW9" i="2"/>
  <c r="AY9" i="2"/>
  <c r="BA9" i="2"/>
  <c r="BC9" i="2"/>
  <c r="BE9" i="2"/>
  <c r="BG9" i="2"/>
  <c r="BI9" i="2"/>
  <c r="BK9" i="2"/>
  <c r="BM9" i="2"/>
  <c r="BO9" i="2"/>
  <c r="BQ9" i="2"/>
  <c r="BS9" i="2"/>
  <c r="BU9" i="2"/>
  <c r="BW9" i="2"/>
  <c r="BY9" i="2"/>
  <c r="CA9" i="2"/>
  <c r="CC9" i="2"/>
  <c r="CE9" i="2"/>
  <c r="CG9" i="2"/>
  <c r="CI9" i="2"/>
  <c r="CK9" i="2"/>
  <c r="CM9" i="2"/>
  <c r="CO9" i="2"/>
  <c r="CQ9" i="2"/>
  <c r="CS9" i="2"/>
  <c r="CU9" i="2"/>
  <c r="CW9" i="2"/>
  <c r="CY9" i="2"/>
  <c r="DA9" i="2"/>
  <c r="DC9" i="2"/>
  <c r="DE9" i="2"/>
  <c r="DG9" i="2"/>
  <c r="DI9" i="2"/>
  <c r="DK9" i="2"/>
  <c r="DM9" i="2"/>
  <c r="DO9" i="2"/>
  <c r="DQ9" i="2"/>
  <c r="DS9" i="2"/>
  <c r="DU9" i="2"/>
  <c r="DW9" i="2"/>
  <c r="DY9" i="2"/>
  <c r="EA9" i="2"/>
  <c r="EC9" i="2"/>
  <c r="EE9" i="2"/>
  <c r="EG9" i="2"/>
  <c r="EI9" i="2"/>
  <c r="EK9" i="2"/>
  <c r="EM9" i="2"/>
  <c r="EO9" i="2"/>
  <c r="EQ9" i="2"/>
  <c r="ES9" i="2"/>
  <c r="EU9" i="2"/>
  <c r="EW9" i="2"/>
  <c r="EY9" i="2"/>
  <c r="FA9" i="2"/>
  <c r="FC9" i="2"/>
  <c r="FE9" i="2"/>
  <c r="FG9" i="2"/>
  <c r="FI9" i="2"/>
  <c r="FK9" i="2"/>
  <c r="FM9" i="2"/>
  <c r="FO9" i="2"/>
  <c r="FQ9" i="2"/>
  <c r="FS9" i="2"/>
  <c r="FU9" i="2"/>
  <c r="FW9" i="2"/>
  <c r="FY9" i="2"/>
  <c r="GA9" i="2"/>
  <c r="GC9" i="2"/>
  <c r="GE9" i="2"/>
  <c r="GG9" i="2"/>
  <c r="GI9" i="2"/>
  <c r="GK9" i="2"/>
  <c r="GM9" i="2"/>
  <c r="GO9" i="2"/>
  <c r="GQ9" i="2"/>
  <c r="GS9" i="2"/>
  <c r="GU9" i="2"/>
  <c r="GW9" i="2"/>
  <c r="GY9" i="2"/>
  <c r="M10" i="2"/>
  <c r="O10" i="2"/>
  <c r="Q10" i="2"/>
  <c r="S10" i="2"/>
  <c r="U10" i="2"/>
  <c r="W10" i="2"/>
  <c r="Y10" i="2"/>
  <c r="AA10" i="2"/>
  <c r="AC10" i="2"/>
  <c r="AE10" i="2"/>
  <c r="AG10" i="2"/>
  <c r="AI10" i="2"/>
  <c r="AK10" i="2"/>
  <c r="AM10" i="2"/>
  <c r="AO10" i="2"/>
  <c r="AQ10" i="2"/>
  <c r="AS10" i="2"/>
  <c r="AU10" i="2"/>
  <c r="AW10" i="2"/>
  <c r="AY10" i="2"/>
  <c r="BA10" i="2"/>
  <c r="BC10" i="2"/>
  <c r="BE10" i="2"/>
  <c r="BG10" i="2"/>
  <c r="BI10" i="2"/>
  <c r="BK10" i="2"/>
  <c r="BM10" i="2"/>
  <c r="BO10" i="2"/>
  <c r="BQ10" i="2"/>
  <c r="BS10" i="2"/>
  <c r="BU10" i="2"/>
  <c r="BW10" i="2"/>
  <c r="BY10" i="2"/>
  <c r="CA10" i="2"/>
  <c r="CC10" i="2"/>
  <c r="CE10" i="2"/>
  <c r="CG10" i="2"/>
  <c r="CI10" i="2"/>
  <c r="CK10" i="2"/>
  <c r="CM10" i="2"/>
  <c r="CO10" i="2"/>
  <c r="CQ10" i="2"/>
  <c r="CS10" i="2"/>
  <c r="CU10" i="2"/>
  <c r="CW10" i="2"/>
  <c r="CY10" i="2"/>
  <c r="DA10" i="2"/>
  <c r="DC10" i="2"/>
  <c r="DE10" i="2"/>
  <c r="DG10" i="2"/>
  <c r="DI10" i="2"/>
  <c r="DK10" i="2"/>
  <c r="DM10" i="2"/>
  <c r="DO10" i="2"/>
  <c r="DQ10" i="2"/>
  <c r="DS10" i="2"/>
  <c r="DU10" i="2"/>
  <c r="DW10" i="2"/>
  <c r="DY10" i="2"/>
  <c r="EA10" i="2"/>
  <c r="EC10" i="2"/>
  <c r="EE10" i="2"/>
  <c r="EG10" i="2"/>
  <c r="EI10" i="2"/>
  <c r="EK10" i="2"/>
  <c r="EM10" i="2"/>
  <c r="EO10" i="2"/>
  <c r="EQ10" i="2"/>
  <c r="ES10" i="2"/>
  <c r="EU10" i="2"/>
  <c r="EW10" i="2"/>
  <c r="EY10" i="2"/>
  <c r="FA10" i="2"/>
  <c r="FC10" i="2"/>
  <c r="FE10" i="2"/>
  <c r="FG10" i="2"/>
  <c r="FI10" i="2"/>
  <c r="FK10" i="2"/>
  <c r="FM10" i="2"/>
  <c r="FO10" i="2"/>
  <c r="FQ10" i="2"/>
  <c r="FS10" i="2"/>
  <c r="FU10" i="2"/>
  <c r="FW10" i="2"/>
  <c r="FY10" i="2"/>
  <c r="GA10" i="2"/>
  <c r="GC10" i="2"/>
  <c r="GE10" i="2"/>
  <c r="GG10" i="2"/>
  <c r="GI10" i="2"/>
  <c r="GK10" i="2"/>
  <c r="GM10" i="2"/>
  <c r="GO10" i="2"/>
  <c r="GQ10" i="2"/>
  <c r="GS10" i="2"/>
  <c r="GU10" i="2"/>
  <c r="GW10" i="2"/>
  <c r="GY10" i="2"/>
  <c r="M11" i="2"/>
  <c r="O11" i="2"/>
  <c r="Q11" i="2"/>
  <c r="S11" i="2"/>
  <c r="U11" i="2"/>
  <c r="W11" i="2"/>
  <c r="Y11" i="2"/>
  <c r="AA11" i="2"/>
  <c r="AC11" i="2"/>
  <c r="AE11" i="2"/>
  <c r="AG11" i="2"/>
  <c r="AI11" i="2"/>
  <c r="AK11" i="2"/>
  <c r="AM11" i="2"/>
  <c r="AO11" i="2"/>
  <c r="AQ11" i="2"/>
  <c r="AS11" i="2"/>
  <c r="AU11" i="2"/>
  <c r="AW11" i="2"/>
  <c r="AY11" i="2"/>
  <c r="BA11" i="2"/>
  <c r="BC11" i="2"/>
  <c r="BE11" i="2"/>
  <c r="BG11" i="2"/>
  <c r="BI11" i="2"/>
  <c r="BK11" i="2"/>
  <c r="BM11" i="2"/>
  <c r="BO11" i="2"/>
  <c r="BQ11" i="2"/>
  <c r="BS11" i="2"/>
  <c r="BU11" i="2"/>
  <c r="BW11" i="2"/>
  <c r="BY11" i="2"/>
  <c r="CA11" i="2"/>
  <c r="CC11" i="2"/>
  <c r="CE11" i="2"/>
  <c r="CG11" i="2"/>
  <c r="CI11" i="2"/>
  <c r="CK11" i="2"/>
  <c r="CM11" i="2"/>
  <c r="CO11" i="2"/>
  <c r="CQ11" i="2"/>
  <c r="CS11" i="2"/>
  <c r="CU11" i="2"/>
  <c r="CW11" i="2"/>
  <c r="CY11" i="2"/>
  <c r="DA11" i="2"/>
  <c r="DC11" i="2"/>
  <c r="DE11" i="2"/>
  <c r="DG11" i="2"/>
  <c r="DI11" i="2"/>
  <c r="DK11" i="2"/>
  <c r="DM11" i="2"/>
  <c r="DO11" i="2"/>
  <c r="DQ11" i="2"/>
  <c r="DS11" i="2"/>
  <c r="DU11" i="2"/>
  <c r="DW11" i="2"/>
  <c r="DY11" i="2"/>
  <c r="EA11" i="2"/>
  <c r="EC11" i="2"/>
  <c r="EE11" i="2"/>
  <c r="EG11" i="2"/>
  <c r="EI11" i="2"/>
  <c r="EK11" i="2"/>
  <c r="EM11" i="2"/>
  <c r="EO11" i="2"/>
  <c r="EQ11" i="2"/>
  <c r="ES11" i="2"/>
  <c r="EU11" i="2"/>
  <c r="EW11" i="2"/>
  <c r="EY11" i="2"/>
  <c r="FA11" i="2"/>
  <c r="FC11" i="2"/>
  <c r="FE11" i="2"/>
  <c r="FG11" i="2"/>
  <c r="FI11" i="2"/>
  <c r="FK11" i="2"/>
  <c r="FM11" i="2"/>
  <c r="FO11" i="2"/>
  <c r="FQ11" i="2"/>
  <c r="FS11" i="2"/>
  <c r="FU11" i="2"/>
  <c r="FW11" i="2"/>
  <c r="FY11" i="2"/>
  <c r="GA11" i="2"/>
  <c r="GC11" i="2"/>
  <c r="GE11" i="2"/>
  <c r="GG11" i="2"/>
  <c r="GI11" i="2"/>
  <c r="GK11" i="2"/>
  <c r="GM11" i="2"/>
  <c r="GO11" i="2"/>
  <c r="GQ11" i="2"/>
  <c r="GS11" i="2"/>
  <c r="GU11" i="2"/>
  <c r="GW11" i="2"/>
  <c r="GY11" i="2"/>
  <c r="M12" i="2"/>
  <c r="O12" i="2"/>
  <c r="Q12" i="2"/>
  <c r="S12" i="2"/>
  <c r="U12" i="2"/>
  <c r="W12" i="2"/>
  <c r="Y12" i="2"/>
  <c r="AA12" i="2"/>
  <c r="AC12" i="2"/>
  <c r="AE12" i="2"/>
  <c r="AG12" i="2"/>
  <c r="AI12" i="2"/>
  <c r="AK12" i="2"/>
  <c r="AM12" i="2"/>
  <c r="AO12" i="2"/>
  <c r="AQ12" i="2"/>
  <c r="AS12" i="2"/>
  <c r="AU12" i="2"/>
  <c r="AW12" i="2"/>
  <c r="AY12" i="2"/>
  <c r="BA12" i="2"/>
  <c r="BC12" i="2"/>
  <c r="BE12" i="2"/>
  <c r="BG12" i="2"/>
  <c r="BI12" i="2"/>
  <c r="BK12" i="2"/>
  <c r="BM12" i="2"/>
  <c r="BO12" i="2"/>
  <c r="BQ12" i="2"/>
  <c r="BS12" i="2"/>
  <c r="BU12" i="2"/>
  <c r="BW12" i="2"/>
  <c r="BY12" i="2"/>
  <c r="CA12" i="2"/>
  <c r="CC12" i="2"/>
  <c r="CE12" i="2"/>
  <c r="CG12" i="2"/>
  <c r="CI12" i="2"/>
  <c r="CK12" i="2"/>
  <c r="CM12" i="2"/>
  <c r="CO12" i="2"/>
  <c r="CQ12" i="2"/>
  <c r="CS12" i="2"/>
  <c r="CU12" i="2"/>
  <c r="CW12" i="2"/>
  <c r="CY12" i="2"/>
  <c r="DA12" i="2"/>
  <c r="DC12" i="2"/>
  <c r="DE12" i="2"/>
  <c r="DG12" i="2"/>
  <c r="DI12" i="2"/>
  <c r="DK12" i="2"/>
  <c r="DM12" i="2"/>
  <c r="DO12" i="2"/>
  <c r="DQ12" i="2"/>
  <c r="DS12" i="2"/>
  <c r="DU12" i="2"/>
  <c r="DW12" i="2"/>
  <c r="DY12" i="2"/>
  <c r="EA12" i="2"/>
  <c r="EC12" i="2"/>
  <c r="EE12" i="2"/>
  <c r="EG12" i="2"/>
  <c r="EI12" i="2"/>
  <c r="EK12" i="2"/>
  <c r="EM12" i="2"/>
  <c r="EO12" i="2"/>
  <c r="EQ12" i="2"/>
  <c r="ES12" i="2"/>
  <c r="EU12" i="2"/>
  <c r="EW12" i="2"/>
  <c r="EY12" i="2"/>
  <c r="FA12" i="2"/>
  <c r="FC12" i="2"/>
  <c r="FE12" i="2"/>
  <c r="FG12" i="2"/>
  <c r="FI12" i="2"/>
  <c r="FK12" i="2"/>
  <c r="FM12" i="2"/>
  <c r="FO12" i="2"/>
  <c r="FQ12" i="2"/>
  <c r="FS12" i="2"/>
  <c r="FU12" i="2"/>
  <c r="FW12" i="2"/>
  <c r="FY12" i="2"/>
  <c r="GA12" i="2"/>
  <c r="GC12" i="2"/>
  <c r="GE12" i="2"/>
  <c r="GG12" i="2"/>
  <c r="GI12" i="2"/>
  <c r="GK12" i="2"/>
  <c r="GM12" i="2"/>
  <c r="GO12" i="2"/>
  <c r="GQ12" i="2"/>
  <c r="GS12" i="2"/>
  <c r="GU12" i="2"/>
  <c r="GW12" i="2"/>
  <c r="GY12" i="2"/>
  <c r="M13" i="2"/>
  <c r="O13" i="2"/>
  <c r="Q13" i="2"/>
  <c r="S13" i="2"/>
  <c r="U13" i="2"/>
  <c r="W13" i="2"/>
  <c r="Y13" i="2"/>
  <c r="AA13" i="2"/>
  <c r="AC13" i="2"/>
  <c r="AE13" i="2"/>
  <c r="AG13" i="2"/>
  <c r="AI13" i="2"/>
  <c r="AK13" i="2"/>
  <c r="AM13" i="2"/>
  <c r="AO13" i="2"/>
  <c r="AQ13" i="2"/>
  <c r="AS13" i="2"/>
  <c r="AU13" i="2"/>
  <c r="AW13" i="2"/>
  <c r="AY13" i="2"/>
  <c r="BA13" i="2"/>
  <c r="BC13" i="2"/>
  <c r="BE13" i="2"/>
  <c r="BG13" i="2"/>
  <c r="BI13" i="2"/>
  <c r="BK13" i="2"/>
  <c r="BM13" i="2"/>
  <c r="BO13" i="2"/>
  <c r="BQ13" i="2"/>
  <c r="BS13" i="2"/>
  <c r="BU13" i="2"/>
  <c r="BW13" i="2"/>
  <c r="BY13" i="2"/>
  <c r="CA13" i="2"/>
  <c r="CC13" i="2"/>
  <c r="CE13" i="2"/>
  <c r="CG13" i="2"/>
  <c r="CI13" i="2"/>
  <c r="CK13" i="2"/>
  <c r="CM13" i="2"/>
  <c r="CO13" i="2"/>
  <c r="CQ13" i="2"/>
  <c r="CS13" i="2"/>
  <c r="CU13" i="2"/>
  <c r="CW13" i="2"/>
  <c r="CY13" i="2"/>
  <c r="DA13" i="2"/>
  <c r="DC13" i="2"/>
  <c r="DE13" i="2"/>
  <c r="DG13" i="2"/>
  <c r="DI13" i="2"/>
  <c r="DK13" i="2"/>
  <c r="DM13" i="2"/>
  <c r="DO13" i="2"/>
  <c r="DQ13" i="2"/>
  <c r="DS13" i="2"/>
  <c r="DU13" i="2"/>
  <c r="DW13" i="2"/>
  <c r="DY13" i="2"/>
  <c r="EA13" i="2"/>
  <c r="EC13" i="2"/>
  <c r="EE13" i="2"/>
  <c r="EG13" i="2"/>
  <c r="EI13" i="2"/>
  <c r="EK13" i="2"/>
  <c r="EM13" i="2"/>
  <c r="EO13" i="2"/>
  <c r="EQ13" i="2"/>
  <c r="ES13" i="2"/>
  <c r="EU13" i="2"/>
  <c r="EW13" i="2"/>
  <c r="EY13" i="2"/>
  <c r="FA13" i="2"/>
  <c r="FC13" i="2"/>
  <c r="FE13" i="2"/>
  <c r="FG13" i="2"/>
  <c r="FI13" i="2"/>
  <c r="FK13" i="2"/>
  <c r="FM13" i="2"/>
  <c r="FO13" i="2"/>
  <c r="FQ13" i="2"/>
  <c r="FS13" i="2"/>
  <c r="FU13" i="2"/>
  <c r="FW13" i="2"/>
  <c r="FY13" i="2"/>
  <c r="GA13" i="2"/>
  <c r="GC13" i="2"/>
  <c r="GE13" i="2"/>
  <c r="GG13" i="2"/>
  <c r="GI13" i="2"/>
  <c r="GK13" i="2"/>
  <c r="GM13" i="2"/>
  <c r="GO13" i="2"/>
  <c r="GQ13" i="2"/>
  <c r="GS13" i="2"/>
  <c r="GU13" i="2"/>
  <c r="GW13" i="2"/>
  <c r="GY13" i="2"/>
  <c r="M14" i="2"/>
  <c r="O14" i="2"/>
  <c r="Q14" i="2"/>
  <c r="S14" i="2"/>
  <c r="U14" i="2"/>
  <c r="W14" i="2"/>
  <c r="Y14" i="2"/>
  <c r="AA14" i="2"/>
  <c r="AC14" i="2"/>
  <c r="AE14" i="2"/>
  <c r="AG14" i="2"/>
  <c r="AI14" i="2"/>
  <c r="AK14" i="2"/>
  <c r="AM14" i="2"/>
  <c r="AO14" i="2"/>
  <c r="AQ14" i="2"/>
  <c r="AS14" i="2"/>
  <c r="AU14" i="2"/>
  <c r="AW14" i="2"/>
  <c r="AY14" i="2"/>
  <c r="BA14" i="2"/>
  <c r="BC14" i="2"/>
  <c r="BE14" i="2"/>
  <c r="BG14" i="2"/>
  <c r="BI14" i="2"/>
  <c r="BK14" i="2"/>
  <c r="BM14" i="2"/>
  <c r="BO14" i="2"/>
  <c r="BQ14" i="2"/>
  <c r="BS14" i="2"/>
  <c r="BU14" i="2"/>
  <c r="BW14" i="2"/>
  <c r="BY14" i="2"/>
  <c r="CA14" i="2"/>
  <c r="CC14" i="2"/>
  <c r="CE14" i="2"/>
  <c r="CG14" i="2"/>
  <c r="CI14" i="2"/>
  <c r="CK14" i="2"/>
  <c r="CM14" i="2"/>
  <c r="CO14" i="2"/>
  <c r="CQ14" i="2"/>
  <c r="CS14" i="2"/>
  <c r="CU14" i="2"/>
  <c r="CW14" i="2"/>
  <c r="CY14" i="2"/>
  <c r="DA14" i="2"/>
  <c r="DC14" i="2"/>
  <c r="DE14" i="2"/>
  <c r="DG14" i="2"/>
  <c r="DI14" i="2"/>
  <c r="DK14" i="2"/>
  <c r="DM14" i="2"/>
  <c r="DO14" i="2"/>
  <c r="DQ14" i="2"/>
  <c r="DS14" i="2"/>
  <c r="DU14" i="2"/>
  <c r="DW14" i="2"/>
  <c r="DY14" i="2"/>
  <c r="EA14" i="2"/>
  <c r="EC14" i="2"/>
  <c r="EE14" i="2"/>
  <c r="EG14" i="2"/>
  <c r="EI14" i="2"/>
  <c r="EK14" i="2"/>
  <c r="EM14" i="2"/>
  <c r="EO14" i="2"/>
  <c r="EQ14" i="2"/>
  <c r="ES14" i="2"/>
  <c r="EU14" i="2"/>
  <c r="EW14" i="2"/>
  <c r="EY14" i="2"/>
  <c r="FA14" i="2"/>
  <c r="FC14" i="2"/>
  <c r="FE14" i="2"/>
  <c r="FG14" i="2"/>
  <c r="FI14" i="2"/>
  <c r="FK14" i="2"/>
  <c r="FM14" i="2"/>
  <c r="FO14" i="2"/>
  <c r="FQ14" i="2"/>
  <c r="FS14" i="2"/>
  <c r="FU14" i="2"/>
  <c r="FW14" i="2"/>
  <c r="FY14" i="2"/>
  <c r="GA14" i="2"/>
  <c r="GC14" i="2"/>
  <c r="GE14" i="2"/>
  <c r="GG14" i="2"/>
  <c r="GI14" i="2"/>
  <c r="GK14" i="2"/>
  <c r="GM14" i="2"/>
  <c r="GO14" i="2"/>
  <c r="GQ14" i="2"/>
  <c r="GS14" i="2"/>
  <c r="GU14" i="2"/>
  <c r="GW14" i="2"/>
  <c r="GY14" i="2"/>
  <c r="M15" i="2"/>
  <c r="O15" i="2"/>
  <c r="Q15" i="2"/>
  <c r="S15" i="2"/>
  <c r="U15" i="2"/>
  <c r="W15" i="2"/>
  <c r="Y15" i="2"/>
  <c r="AA15" i="2"/>
  <c r="AC15" i="2"/>
  <c r="AE15" i="2"/>
  <c r="AG15" i="2"/>
  <c r="AI15" i="2"/>
  <c r="AK15" i="2"/>
  <c r="AM15" i="2"/>
  <c r="AO15" i="2"/>
  <c r="AQ15" i="2"/>
  <c r="AS15" i="2"/>
  <c r="AU15" i="2"/>
  <c r="AW15" i="2"/>
  <c r="AY15" i="2"/>
  <c r="BA15" i="2"/>
  <c r="BC15" i="2"/>
  <c r="BE15" i="2"/>
  <c r="BG15" i="2"/>
  <c r="BI15" i="2"/>
  <c r="BK15" i="2"/>
  <c r="BM15" i="2"/>
  <c r="BO15" i="2"/>
  <c r="BQ15" i="2"/>
  <c r="BS15" i="2"/>
  <c r="BU15" i="2"/>
  <c r="BW15" i="2"/>
  <c r="BY15" i="2"/>
  <c r="CA15" i="2"/>
  <c r="CC15" i="2"/>
  <c r="CE15" i="2"/>
  <c r="CG15" i="2"/>
  <c r="CI15" i="2"/>
  <c r="CK15" i="2"/>
  <c r="CM15" i="2"/>
  <c r="CO15" i="2"/>
  <c r="CQ15" i="2"/>
  <c r="CS15" i="2"/>
  <c r="CU15" i="2"/>
  <c r="CW15" i="2"/>
  <c r="CY15" i="2"/>
  <c r="DA15" i="2"/>
  <c r="DC15" i="2"/>
  <c r="DE15" i="2"/>
  <c r="DG15" i="2"/>
  <c r="DI15" i="2"/>
  <c r="DK15" i="2"/>
  <c r="DM15" i="2"/>
  <c r="DO15" i="2"/>
  <c r="DQ15" i="2"/>
  <c r="DS15" i="2"/>
  <c r="DU15" i="2"/>
  <c r="DW15" i="2"/>
  <c r="DY15" i="2"/>
  <c r="EA15" i="2"/>
  <c r="EC15" i="2"/>
  <c r="EE15" i="2"/>
  <c r="EG15" i="2"/>
  <c r="EI15" i="2"/>
  <c r="EK15" i="2"/>
  <c r="EM15" i="2"/>
  <c r="EO15" i="2"/>
  <c r="EQ15" i="2"/>
  <c r="ES15" i="2"/>
  <c r="EU15" i="2"/>
  <c r="EW15" i="2"/>
  <c r="EY15" i="2"/>
  <c r="FA15" i="2"/>
  <c r="FC15" i="2"/>
  <c r="FE15" i="2"/>
  <c r="FG15" i="2"/>
  <c r="FI15" i="2"/>
  <c r="FK15" i="2"/>
  <c r="FM15" i="2"/>
  <c r="FO15" i="2"/>
  <c r="FQ15" i="2"/>
  <c r="FS15" i="2"/>
  <c r="FU15" i="2"/>
  <c r="FW15" i="2"/>
  <c r="FY15" i="2"/>
  <c r="GA15" i="2"/>
  <c r="GC15" i="2"/>
  <c r="GE15" i="2"/>
  <c r="GG15" i="2"/>
  <c r="GI15" i="2"/>
  <c r="GK15" i="2"/>
  <c r="GM15" i="2"/>
  <c r="GO15" i="2"/>
  <c r="GQ15" i="2"/>
  <c r="GS15" i="2"/>
  <c r="GU15" i="2"/>
  <c r="GW15" i="2"/>
  <c r="GY15" i="2"/>
  <c r="M16" i="2"/>
  <c r="O16" i="2"/>
  <c r="Q16" i="2"/>
  <c r="S16" i="2"/>
  <c r="U16" i="2"/>
  <c r="W16" i="2"/>
  <c r="Y16" i="2"/>
  <c r="AA16" i="2"/>
  <c r="AC16" i="2"/>
  <c r="AE16" i="2"/>
  <c r="AG16" i="2"/>
  <c r="AI16" i="2"/>
  <c r="AK16" i="2"/>
  <c r="AM16" i="2"/>
  <c r="AO16" i="2"/>
  <c r="AQ16" i="2"/>
  <c r="AS16" i="2"/>
  <c r="AU16" i="2"/>
  <c r="AW16" i="2"/>
  <c r="AY16" i="2"/>
  <c r="BA16" i="2"/>
  <c r="BC16" i="2"/>
  <c r="BE16" i="2"/>
  <c r="BG16" i="2"/>
  <c r="BI16" i="2"/>
  <c r="BK16" i="2"/>
  <c r="BM16" i="2"/>
  <c r="BO16" i="2"/>
  <c r="BQ16" i="2"/>
  <c r="BS16" i="2"/>
  <c r="BU16" i="2"/>
  <c r="BW16" i="2"/>
  <c r="BY16" i="2"/>
  <c r="CA16" i="2"/>
  <c r="CC16" i="2"/>
  <c r="CE16" i="2"/>
  <c r="CG16" i="2"/>
  <c r="CI16" i="2"/>
  <c r="CK16" i="2"/>
  <c r="CM16" i="2"/>
  <c r="CO16" i="2"/>
  <c r="CQ16" i="2"/>
  <c r="CS16" i="2"/>
  <c r="CU16" i="2"/>
  <c r="CW16" i="2"/>
  <c r="CY16" i="2"/>
  <c r="DA16" i="2"/>
  <c r="DC16" i="2"/>
  <c r="DE16" i="2"/>
  <c r="DG16" i="2"/>
  <c r="DI16" i="2"/>
  <c r="DK16" i="2"/>
  <c r="DM16" i="2"/>
  <c r="DO16" i="2"/>
  <c r="DQ16" i="2"/>
  <c r="DS16" i="2"/>
  <c r="DU16" i="2"/>
  <c r="DW16" i="2"/>
  <c r="DY16" i="2"/>
  <c r="EA16" i="2"/>
  <c r="EC16" i="2"/>
  <c r="EE16" i="2"/>
  <c r="EG16" i="2"/>
  <c r="EI16" i="2"/>
  <c r="EK16" i="2"/>
  <c r="EM16" i="2"/>
  <c r="EO16" i="2"/>
  <c r="EQ16" i="2"/>
  <c r="ES16" i="2"/>
  <c r="EU16" i="2"/>
  <c r="EW16" i="2"/>
  <c r="EY16" i="2"/>
  <c r="FA16" i="2"/>
  <c r="FC16" i="2"/>
  <c r="FE16" i="2"/>
  <c r="FG16" i="2"/>
  <c r="FI16" i="2"/>
  <c r="FK16" i="2"/>
  <c r="FM16" i="2"/>
  <c r="FO16" i="2"/>
  <c r="FQ16" i="2"/>
  <c r="FS16" i="2"/>
  <c r="FU16" i="2"/>
  <c r="FW16" i="2"/>
  <c r="FY16" i="2"/>
  <c r="GA16" i="2"/>
  <c r="GC16" i="2"/>
  <c r="GE16" i="2"/>
  <c r="GG16" i="2"/>
  <c r="GI16" i="2"/>
  <c r="GK16" i="2"/>
  <c r="GM16" i="2"/>
  <c r="GO16" i="2"/>
  <c r="GQ16" i="2"/>
  <c r="GS16" i="2"/>
  <c r="GU16" i="2"/>
  <c r="GW16" i="2"/>
  <c r="GY16" i="2"/>
  <c r="M17" i="2"/>
  <c r="O17" i="2"/>
  <c r="Q17" i="2"/>
  <c r="S17" i="2"/>
  <c r="U17" i="2"/>
  <c r="W17" i="2"/>
  <c r="Y17" i="2"/>
  <c r="AA17" i="2"/>
  <c r="AC17" i="2"/>
  <c r="AE17" i="2"/>
  <c r="AG17" i="2"/>
  <c r="AI17" i="2"/>
  <c r="AK17" i="2"/>
  <c r="AM17" i="2"/>
  <c r="AO17" i="2"/>
  <c r="AQ17" i="2"/>
  <c r="AS17" i="2"/>
  <c r="AU17" i="2"/>
  <c r="AW17" i="2"/>
  <c r="AY17" i="2"/>
  <c r="BA17" i="2"/>
  <c r="BC17" i="2"/>
  <c r="BE17" i="2"/>
  <c r="BG17" i="2"/>
  <c r="BI17" i="2"/>
  <c r="BK17" i="2"/>
  <c r="BM17" i="2"/>
  <c r="BO17" i="2"/>
  <c r="BQ17" i="2"/>
  <c r="BS17" i="2"/>
  <c r="BU17" i="2"/>
  <c r="BW17" i="2"/>
  <c r="BY17" i="2"/>
  <c r="CA17" i="2"/>
  <c r="CC17" i="2"/>
  <c r="CE17" i="2"/>
  <c r="CG17" i="2"/>
  <c r="CI17" i="2"/>
  <c r="CK17" i="2"/>
  <c r="CM17" i="2"/>
  <c r="CO17" i="2"/>
  <c r="CQ17" i="2"/>
  <c r="CS17" i="2"/>
  <c r="CU17" i="2"/>
  <c r="CW17" i="2"/>
  <c r="CY17" i="2"/>
  <c r="DA17" i="2"/>
  <c r="DC17" i="2"/>
  <c r="DE17" i="2"/>
  <c r="DG17" i="2"/>
  <c r="DI17" i="2"/>
  <c r="DK17" i="2"/>
  <c r="DM17" i="2"/>
  <c r="DO17" i="2"/>
  <c r="DQ17" i="2"/>
  <c r="DS17" i="2"/>
  <c r="DU17" i="2"/>
  <c r="DW17" i="2"/>
  <c r="DY17" i="2"/>
  <c r="EA17" i="2"/>
  <c r="EC17" i="2"/>
  <c r="EE17" i="2"/>
  <c r="EG17" i="2"/>
  <c r="EI17" i="2"/>
  <c r="EK17" i="2"/>
  <c r="EM17" i="2"/>
  <c r="EO17" i="2"/>
  <c r="EQ17" i="2"/>
  <c r="ES17" i="2"/>
  <c r="EU17" i="2"/>
  <c r="EW17" i="2"/>
  <c r="EY17" i="2"/>
  <c r="FA17" i="2"/>
  <c r="FC17" i="2"/>
  <c r="FE17" i="2"/>
  <c r="FG17" i="2"/>
  <c r="FI17" i="2"/>
  <c r="FK17" i="2"/>
  <c r="FM17" i="2"/>
  <c r="FO17" i="2"/>
  <c r="FQ17" i="2"/>
  <c r="FS17" i="2"/>
  <c r="FU17" i="2"/>
  <c r="FW17" i="2"/>
  <c r="FY17" i="2"/>
  <c r="GA17" i="2"/>
  <c r="GC17" i="2"/>
  <c r="GE17" i="2"/>
  <c r="GG17" i="2"/>
  <c r="GI17" i="2"/>
  <c r="GK17" i="2"/>
  <c r="GM17" i="2"/>
  <c r="GO17" i="2"/>
  <c r="GQ17" i="2"/>
  <c r="GS17" i="2"/>
  <c r="GU17" i="2"/>
  <c r="GW17" i="2"/>
  <c r="GY17" i="2"/>
  <c r="M18" i="2"/>
  <c r="O18" i="2"/>
  <c r="Q18" i="2"/>
  <c r="S18" i="2"/>
  <c r="U18" i="2"/>
  <c r="W18" i="2"/>
  <c r="Y18" i="2"/>
  <c r="AA18" i="2"/>
  <c r="AC18" i="2"/>
  <c r="AE18" i="2"/>
  <c r="AG18" i="2"/>
  <c r="AI18" i="2"/>
  <c r="AK18" i="2"/>
  <c r="AM18" i="2"/>
  <c r="AO18" i="2"/>
  <c r="AQ18" i="2"/>
  <c r="AS18" i="2"/>
  <c r="AU18" i="2"/>
  <c r="AW18" i="2"/>
  <c r="AY18" i="2"/>
  <c r="BA18" i="2"/>
  <c r="BC18" i="2"/>
  <c r="BE18" i="2"/>
  <c r="BG18" i="2"/>
  <c r="BI18" i="2"/>
  <c r="BK18" i="2"/>
  <c r="BM18" i="2"/>
  <c r="BO18" i="2"/>
  <c r="BQ18" i="2"/>
  <c r="BS18" i="2"/>
  <c r="BU18" i="2"/>
  <c r="BW18" i="2"/>
  <c r="BY18" i="2"/>
  <c r="CA18" i="2"/>
  <c r="CC18" i="2"/>
  <c r="CE18" i="2"/>
  <c r="CG18" i="2"/>
  <c r="CI18" i="2"/>
  <c r="CK18" i="2"/>
  <c r="CM18" i="2"/>
  <c r="CO18" i="2"/>
  <c r="CQ18" i="2"/>
  <c r="CS18" i="2"/>
  <c r="CU18" i="2"/>
  <c r="CW18" i="2"/>
  <c r="CY18" i="2"/>
  <c r="DA18" i="2"/>
  <c r="DC18" i="2"/>
  <c r="DE18" i="2"/>
  <c r="DG18" i="2"/>
  <c r="DI18" i="2"/>
  <c r="DK18" i="2"/>
  <c r="DM18" i="2"/>
  <c r="DO18" i="2"/>
  <c r="DQ18" i="2"/>
  <c r="DS18" i="2"/>
  <c r="DU18" i="2"/>
  <c r="DW18" i="2"/>
  <c r="DY18" i="2"/>
  <c r="EA18" i="2"/>
  <c r="EC18" i="2"/>
  <c r="EE18" i="2"/>
  <c r="EG18" i="2"/>
  <c r="EI18" i="2"/>
  <c r="EK18" i="2"/>
  <c r="EM18" i="2"/>
  <c r="EO18" i="2"/>
  <c r="EQ18" i="2"/>
  <c r="ES18" i="2"/>
  <c r="EU18" i="2"/>
  <c r="EW18" i="2"/>
  <c r="EY18" i="2"/>
  <c r="FA18" i="2"/>
  <c r="FC18" i="2"/>
  <c r="FE18" i="2"/>
  <c r="FG18" i="2"/>
  <c r="FI18" i="2"/>
  <c r="FK18" i="2"/>
  <c r="FM18" i="2"/>
  <c r="FO18" i="2"/>
  <c r="FQ18" i="2"/>
  <c r="FS18" i="2"/>
  <c r="FU18" i="2"/>
  <c r="FW18" i="2"/>
  <c r="FY18" i="2"/>
  <c r="GA18" i="2"/>
  <c r="GC18" i="2"/>
  <c r="GE18" i="2"/>
  <c r="GG18" i="2"/>
  <c r="GI18" i="2"/>
  <c r="GK18" i="2"/>
  <c r="GM18" i="2"/>
  <c r="GO18" i="2"/>
  <c r="GQ18" i="2"/>
  <c r="GS18" i="2"/>
  <c r="GU18" i="2"/>
  <c r="GW18" i="2"/>
  <c r="GY18" i="2"/>
  <c r="M19" i="2"/>
  <c r="O19" i="2"/>
  <c r="Q19" i="2"/>
  <c r="S19" i="2"/>
  <c r="U19" i="2"/>
  <c r="W19" i="2"/>
  <c r="Y19" i="2"/>
  <c r="AA19" i="2"/>
  <c r="AC19" i="2"/>
  <c r="AE19" i="2"/>
  <c r="AG19" i="2"/>
  <c r="AI19" i="2"/>
  <c r="AK19" i="2"/>
  <c r="AM19" i="2"/>
  <c r="AO19" i="2"/>
  <c r="AQ19" i="2"/>
  <c r="AS19" i="2"/>
  <c r="AU19" i="2"/>
  <c r="AW19" i="2"/>
  <c r="AY19" i="2"/>
  <c r="BA19" i="2"/>
  <c r="BC19" i="2"/>
  <c r="BE19" i="2"/>
  <c r="BG19" i="2"/>
  <c r="BI19" i="2"/>
  <c r="BK19" i="2"/>
  <c r="BM19" i="2"/>
  <c r="BO19" i="2"/>
  <c r="BQ19" i="2"/>
  <c r="BS19" i="2"/>
  <c r="BU19" i="2"/>
  <c r="BW19" i="2"/>
  <c r="BY19" i="2"/>
  <c r="CA19" i="2"/>
  <c r="CC19" i="2"/>
  <c r="CE19" i="2"/>
  <c r="CG19" i="2"/>
  <c r="CI19" i="2"/>
  <c r="CK19" i="2"/>
  <c r="CM19" i="2"/>
  <c r="CO19" i="2"/>
  <c r="CQ19" i="2"/>
  <c r="CS19" i="2"/>
  <c r="CU19" i="2"/>
  <c r="CW19" i="2"/>
  <c r="CY19" i="2"/>
  <c r="DA19" i="2"/>
  <c r="DC19" i="2"/>
  <c r="DE19" i="2"/>
  <c r="DG19" i="2"/>
  <c r="DI19" i="2"/>
  <c r="DK19" i="2"/>
  <c r="DM19" i="2"/>
  <c r="DO19" i="2"/>
  <c r="DQ19" i="2"/>
  <c r="DS19" i="2"/>
  <c r="DU19" i="2"/>
  <c r="DW19" i="2"/>
  <c r="DY19" i="2"/>
  <c r="EA19" i="2"/>
  <c r="EC19" i="2"/>
  <c r="EE19" i="2"/>
  <c r="EG19" i="2"/>
  <c r="EI19" i="2"/>
  <c r="EK19" i="2"/>
  <c r="EM19" i="2"/>
  <c r="EO19" i="2"/>
  <c r="EQ19" i="2"/>
  <c r="ES19" i="2"/>
  <c r="EU19" i="2"/>
  <c r="EW19" i="2"/>
  <c r="EY19" i="2"/>
  <c r="FA19" i="2"/>
  <c r="FC19" i="2"/>
  <c r="FE19" i="2"/>
  <c r="FG19" i="2"/>
  <c r="FI19" i="2"/>
  <c r="FK19" i="2"/>
  <c r="FM19" i="2"/>
  <c r="FO19" i="2"/>
  <c r="FQ19" i="2"/>
  <c r="FS19" i="2"/>
  <c r="FU19" i="2"/>
  <c r="FW19" i="2"/>
  <c r="FY19" i="2"/>
  <c r="GA19" i="2"/>
  <c r="GC19" i="2"/>
  <c r="GE19" i="2"/>
  <c r="GG19" i="2"/>
  <c r="GI19" i="2"/>
  <c r="GK19" i="2"/>
  <c r="GM19" i="2"/>
  <c r="GO19" i="2"/>
  <c r="GQ19" i="2"/>
  <c r="GS19" i="2"/>
  <c r="GU19" i="2"/>
  <c r="GW19" i="2"/>
  <c r="GY19" i="2"/>
  <c r="M20" i="2"/>
  <c r="O20" i="2"/>
  <c r="Q20" i="2"/>
  <c r="S20" i="2"/>
  <c r="U20" i="2"/>
  <c r="W20" i="2"/>
  <c r="Y20" i="2"/>
  <c r="AA20" i="2"/>
  <c r="AC20" i="2"/>
  <c r="AE20" i="2"/>
  <c r="AG20" i="2"/>
  <c r="AI20" i="2"/>
  <c r="AK20" i="2"/>
  <c r="AM20" i="2"/>
  <c r="AO20" i="2"/>
  <c r="AQ20" i="2"/>
  <c r="AS20" i="2"/>
  <c r="AU20" i="2"/>
  <c r="AW20" i="2"/>
  <c r="AY20" i="2"/>
  <c r="BA20" i="2"/>
  <c r="BC20" i="2"/>
  <c r="BE20" i="2"/>
  <c r="BG20" i="2"/>
  <c r="BI20" i="2"/>
  <c r="BK20" i="2"/>
  <c r="BM20" i="2"/>
  <c r="BO20" i="2"/>
  <c r="BQ20" i="2"/>
  <c r="BS20" i="2"/>
  <c r="BU20" i="2"/>
  <c r="BW20" i="2"/>
  <c r="BY20" i="2"/>
  <c r="CA20" i="2"/>
  <c r="CC20" i="2"/>
  <c r="CE20" i="2"/>
  <c r="CG20" i="2"/>
  <c r="CI20" i="2"/>
  <c r="CK20" i="2"/>
  <c r="CM20" i="2"/>
  <c r="CO20" i="2"/>
  <c r="CQ20" i="2"/>
  <c r="CS20" i="2"/>
  <c r="CU20" i="2"/>
  <c r="CW20" i="2"/>
  <c r="CY20" i="2"/>
  <c r="DA20" i="2"/>
  <c r="DC20" i="2"/>
  <c r="DE20" i="2"/>
  <c r="DG20" i="2"/>
  <c r="DI20" i="2"/>
  <c r="DK20" i="2"/>
  <c r="DM20" i="2"/>
  <c r="DO20" i="2"/>
  <c r="DQ20" i="2"/>
  <c r="DS20" i="2"/>
  <c r="DU20" i="2"/>
  <c r="DW20" i="2"/>
  <c r="DY20" i="2"/>
  <c r="EA20" i="2"/>
  <c r="EC20" i="2"/>
  <c r="EE20" i="2"/>
  <c r="EG20" i="2"/>
  <c r="EI20" i="2"/>
  <c r="EK20" i="2"/>
  <c r="EM20" i="2"/>
  <c r="EO20" i="2"/>
  <c r="EQ20" i="2"/>
  <c r="ES20" i="2"/>
  <c r="EU20" i="2"/>
  <c r="EW20" i="2"/>
  <c r="EY20" i="2"/>
  <c r="FA20" i="2"/>
  <c r="FC20" i="2"/>
  <c r="FE20" i="2"/>
  <c r="FG20" i="2"/>
  <c r="FI20" i="2"/>
  <c r="FK20" i="2"/>
  <c r="FM20" i="2"/>
  <c r="FO20" i="2"/>
  <c r="FQ20" i="2"/>
  <c r="FS20" i="2"/>
  <c r="FU20" i="2"/>
  <c r="FW20" i="2"/>
  <c r="FY20" i="2"/>
  <c r="GA20" i="2"/>
  <c r="GC20" i="2"/>
  <c r="GE20" i="2"/>
  <c r="GG20" i="2"/>
  <c r="GI20" i="2"/>
  <c r="GK20" i="2"/>
  <c r="GM20" i="2"/>
  <c r="GO20" i="2"/>
  <c r="GQ20" i="2"/>
  <c r="GS20" i="2"/>
  <c r="GU20" i="2"/>
  <c r="GW20" i="2"/>
  <c r="GY20" i="2"/>
  <c r="M21" i="2"/>
  <c r="O21" i="2"/>
  <c r="Q21" i="2"/>
  <c r="S21" i="2"/>
  <c r="U21" i="2"/>
  <c r="W21" i="2"/>
  <c r="Y21" i="2"/>
  <c r="AA21" i="2"/>
  <c r="AC21" i="2"/>
  <c r="AE21" i="2"/>
  <c r="AG21" i="2"/>
  <c r="AI21" i="2"/>
  <c r="AK21" i="2"/>
  <c r="AM21" i="2"/>
  <c r="AO21" i="2"/>
  <c r="AQ21" i="2"/>
  <c r="AS21" i="2"/>
  <c r="AU21" i="2"/>
  <c r="AW21" i="2"/>
  <c r="AY21" i="2"/>
  <c r="BA21" i="2"/>
  <c r="BC21" i="2"/>
  <c r="BE21" i="2"/>
  <c r="BG21" i="2"/>
  <c r="BI21" i="2"/>
  <c r="BK21" i="2"/>
  <c r="BM21" i="2"/>
  <c r="BO21" i="2"/>
  <c r="BQ21" i="2"/>
  <c r="BS21" i="2"/>
  <c r="BU21" i="2"/>
  <c r="BW21" i="2"/>
  <c r="BY21" i="2"/>
  <c r="CA21" i="2"/>
  <c r="CC21" i="2"/>
  <c r="CE21" i="2"/>
  <c r="CG21" i="2"/>
  <c r="CI21" i="2"/>
  <c r="CK21" i="2"/>
  <c r="CM21" i="2"/>
  <c r="CO21" i="2"/>
  <c r="CQ21" i="2"/>
  <c r="CS21" i="2"/>
  <c r="CU21" i="2"/>
  <c r="CW21" i="2"/>
  <c r="CY21" i="2"/>
  <c r="DA21" i="2"/>
  <c r="DC21" i="2"/>
  <c r="DE21" i="2"/>
  <c r="DG21" i="2"/>
  <c r="DI21" i="2"/>
  <c r="DK21" i="2"/>
  <c r="DM21" i="2"/>
  <c r="DO21" i="2"/>
  <c r="DQ21" i="2"/>
  <c r="DS21" i="2"/>
  <c r="DU21" i="2"/>
  <c r="DW21" i="2"/>
  <c r="DY21" i="2"/>
  <c r="EA21" i="2"/>
  <c r="EC21" i="2"/>
  <c r="EE21" i="2"/>
  <c r="EG21" i="2"/>
  <c r="EI21" i="2"/>
  <c r="EK21" i="2"/>
  <c r="EM21" i="2"/>
  <c r="EO21" i="2"/>
  <c r="EQ21" i="2"/>
  <c r="ES21" i="2"/>
  <c r="EU21" i="2"/>
  <c r="EW21" i="2"/>
  <c r="EY21" i="2"/>
  <c r="FA21" i="2"/>
  <c r="FC21" i="2"/>
  <c r="FE21" i="2"/>
  <c r="FG21" i="2"/>
  <c r="FI21" i="2"/>
  <c r="FK21" i="2"/>
  <c r="FM21" i="2"/>
  <c r="FO21" i="2"/>
  <c r="FQ21" i="2"/>
  <c r="FS21" i="2"/>
  <c r="FU21" i="2"/>
  <c r="FW21" i="2"/>
  <c r="FY21" i="2"/>
  <c r="GA21" i="2"/>
  <c r="GC21" i="2"/>
  <c r="GE21" i="2"/>
  <c r="GG21" i="2"/>
  <c r="GI21" i="2"/>
  <c r="GK21" i="2"/>
  <c r="GM21" i="2"/>
  <c r="GO21" i="2"/>
  <c r="GQ21" i="2"/>
  <c r="GS21" i="2"/>
  <c r="GU21" i="2"/>
  <c r="GW21" i="2"/>
  <c r="GY21" i="2"/>
  <c r="M22" i="2"/>
  <c r="O22" i="2"/>
  <c r="Q22" i="2"/>
  <c r="S22" i="2"/>
  <c r="U22" i="2"/>
  <c r="W22" i="2"/>
  <c r="Y22" i="2"/>
  <c r="AA22" i="2"/>
  <c r="AC22" i="2"/>
  <c r="AE22" i="2"/>
  <c r="AG22" i="2"/>
  <c r="AI22" i="2"/>
  <c r="AK22" i="2"/>
  <c r="AM22" i="2"/>
  <c r="AO22" i="2"/>
  <c r="AQ22" i="2"/>
  <c r="AS22" i="2"/>
  <c r="AU22" i="2"/>
  <c r="AW22" i="2"/>
  <c r="AY22" i="2"/>
  <c r="BA22" i="2"/>
  <c r="BC22" i="2"/>
  <c r="BE22" i="2"/>
  <c r="BG22" i="2"/>
  <c r="BI22" i="2"/>
  <c r="BK22" i="2"/>
  <c r="BM22" i="2"/>
  <c r="BO22" i="2"/>
  <c r="BQ22" i="2"/>
  <c r="BS22" i="2"/>
  <c r="BU22" i="2"/>
  <c r="BW22" i="2"/>
  <c r="BY22" i="2"/>
  <c r="CA22" i="2"/>
  <c r="CC22" i="2"/>
  <c r="CE22" i="2"/>
  <c r="CG22" i="2"/>
  <c r="CI22" i="2"/>
  <c r="CK22" i="2"/>
  <c r="CM22" i="2"/>
  <c r="CO22" i="2"/>
  <c r="CQ22" i="2"/>
  <c r="CS22" i="2"/>
  <c r="CU22" i="2"/>
  <c r="CW22" i="2"/>
  <c r="CY22" i="2"/>
  <c r="DA22" i="2"/>
  <c r="DC22" i="2"/>
  <c r="DE22" i="2"/>
  <c r="DG22" i="2"/>
  <c r="DI22" i="2"/>
  <c r="DK22" i="2"/>
  <c r="DM22" i="2"/>
  <c r="DO22" i="2"/>
  <c r="DQ22" i="2"/>
  <c r="DS22" i="2"/>
  <c r="DU22" i="2"/>
  <c r="DW22" i="2"/>
  <c r="DY22" i="2"/>
  <c r="EA22" i="2"/>
  <c r="EC22" i="2"/>
  <c r="EE22" i="2"/>
  <c r="EG22" i="2"/>
  <c r="EI22" i="2"/>
  <c r="EK22" i="2"/>
  <c r="EM22" i="2"/>
  <c r="EO22" i="2"/>
  <c r="EQ22" i="2"/>
  <c r="ES22" i="2"/>
  <c r="EU22" i="2"/>
  <c r="EW22" i="2"/>
  <c r="EY22" i="2"/>
  <c r="FA22" i="2"/>
  <c r="FC22" i="2"/>
  <c r="FE22" i="2"/>
  <c r="FG22" i="2"/>
  <c r="FI22" i="2"/>
  <c r="FK22" i="2"/>
  <c r="FM22" i="2"/>
  <c r="FO22" i="2"/>
  <c r="FQ22" i="2"/>
  <c r="FS22" i="2"/>
  <c r="FU22" i="2"/>
  <c r="FW22" i="2"/>
  <c r="FY22" i="2"/>
  <c r="GA22" i="2"/>
  <c r="GC22" i="2"/>
  <c r="GE22" i="2"/>
  <c r="GG22" i="2"/>
  <c r="GI22" i="2"/>
  <c r="GK22" i="2"/>
  <c r="GM22" i="2"/>
  <c r="GO22" i="2"/>
  <c r="GQ22" i="2"/>
  <c r="GS22" i="2"/>
  <c r="GU22" i="2"/>
  <c r="GW22" i="2"/>
  <c r="GY22" i="2"/>
  <c r="M23" i="2"/>
  <c r="O23" i="2"/>
  <c r="Q23" i="2"/>
  <c r="S23" i="2"/>
  <c r="U23" i="2"/>
  <c r="W23" i="2"/>
  <c r="Y23" i="2"/>
  <c r="AA23" i="2"/>
  <c r="AC23" i="2"/>
  <c r="AE23" i="2"/>
  <c r="AG23" i="2"/>
  <c r="AI23" i="2"/>
  <c r="AK23" i="2"/>
  <c r="AM23" i="2"/>
  <c r="AO23" i="2"/>
  <c r="AQ23" i="2"/>
  <c r="AS23" i="2"/>
  <c r="AU23" i="2"/>
  <c r="AW23" i="2"/>
  <c r="AY23" i="2"/>
  <c r="BA23" i="2"/>
  <c r="BC23" i="2"/>
  <c r="BE23" i="2"/>
  <c r="BG23" i="2"/>
  <c r="BI23" i="2"/>
  <c r="BK23" i="2"/>
  <c r="BM23" i="2"/>
  <c r="BO23" i="2"/>
  <c r="BQ23" i="2"/>
  <c r="BS23" i="2"/>
  <c r="BU23" i="2"/>
  <c r="BW23" i="2"/>
  <c r="BY23" i="2"/>
  <c r="CA23" i="2"/>
  <c r="CC23" i="2"/>
  <c r="CE23" i="2"/>
  <c r="CG23" i="2"/>
  <c r="CI23" i="2"/>
  <c r="CK23" i="2"/>
  <c r="CM23" i="2"/>
  <c r="CO23" i="2"/>
  <c r="CQ23" i="2"/>
  <c r="CS23" i="2"/>
  <c r="CU23" i="2"/>
  <c r="CW23" i="2"/>
  <c r="CY23" i="2"/>
  <c r="DA23" i="2"/>
  <c r="DC23" i="2"/>
  <c r="DE23" i="2"/>
  <c r="DG23" i="2"/>
  <c r="DI23" i="2"/>
  <c r="DK23" i="2"/>
  <c r="DM23" i="2"/>
  <c r="DO23" i="2"/>
  <c r="DQ23" i="2"/>
  <c r="DS23" i="2"/>
  <c r="DU23" i="2"/>
  <c r="DW23" i="2"/>
  <c r="DY23" i="2"/>
  <c r="EA23" i="2"/>
  <c r="EC23" i="2"/>
  <c r="EE23" i="2"/>
  <c r="EG23" i="2"/>
  <c r="EI23" i="2"/>
  <c r="EK23" i="2"/>
  <c r="EM23" i="2"/>
  <c r="EO23" i="2"/>
  <c r="EQ23" i="2"/>
  <c r="ES23" i="2"/>
  <c r="EU23" i="2"/>
  <c r="EW23" i="2"/>
  <c r="EY23" i="2"/>
  <c r="FA23" i="2"/>
  <c r="FC23" i="2"/>
  <c r="FE23" i="2"/>
  <c r="FG23" i="2"/>
  <c r="FI23" i="2"/>
  <c r="FK23" i="2"/>
  <c r="FM23" i="2"/>
  <c r="FO23" i="2"/>
  <c r="FQ23" i="2"/>
  <c r="FS23" i="2"/>
  <c r="FU23" i="2"/>
  <c r="FW23" i="2"/>
  <c r="FY23" i="2"/>
  <c r="GA23" i="2"/>
  <c r="GC23" i="2"/>
  <c r="GE23" i="2"/>
  <c r="GG23" i="2"/>
  <c r="GI23" i="2"/>
  <c r="GK23" i="2"/>
  <c r="GM23" i="2"/>
  <c r="GO23" i="2"/>
  <c r="GQ23" i="2"/>
  <c r="GS23" i="2"/>
  <c r="GU23" i="2"/>
  <c r="GW23" i="2"/>
  <c r="GY23" i="2"/>
  <c r="M24" i="2"/>
  <c r="O24" i="2"/>
  <c r="Q24" i="2"/>
  <c r="S24" i="2"/>
  <c r="U24" i="2"/>
  <c r="W24" i="2"/>
  <c r="Y24" i="2"/>
  <c r="AA24" i="2"/>
  <c r="AC24" i="2"/>
  <c r="AE24" i="2"/>
  <c r="AG24" i="2"/>
  <c r="AI24" i="2"/>
  <c r="AK24" i="2"/>
  <c r="AM24" i="2"/>
  <c r="AO24" i="2"/>
  <c r="AQ24" i="2"/>
  <c r="AS24" i="2"/>
  <c r="AU24" i="2"/>
  <c r="AW24" i="2"/>
  <c r="AY24" i="2"/>
  <c r="BA24" i="2"/>
  <c r="BC24" i="2"/>
  <c r="BE24" i="2"/>
  <c r="BG24" i="2"/>
  <c r="BI24" i="2"/>
  <c r="BK24" i="2"/>
  <c r="BM24" i="2"/>
  <c r="BO24" i="2"/>
  <c r="BQ24" i="2"/>
  <c r="BS24" i="2"/>
  <c r="BU24" i="2"/>
  <c r="BW24" i="2"/>
  <c r="BY24" i="2"/>
  <c r="CA24" i="2"/>
  <c r="CC24" i="2"/>
  <c r="CE24" i="2"/>
  <c r="CG24" i="2"/>
  <c r="CI24" i="2"/>
  <c r="CK24" i="2"/>
  <c r="CM24" i="2"/>
  <c r="CO24" i="2"/>
  <c r="CQ24" i="2"/>
  <c r="CS24" i="2"/>
  <c r="CU24" i="2"/>
  <c r="CW24" i="2"/>
  <c r="CY24" i="2"/>
  <c r="DA24" i="2"/>
  <c r="DC24" i="2"/>
  <c r="DE24" i="2"/>
  <c r="DG24" i="2"/>
  <c r="DI24" i="2"/>
  <c r="DK24" i="2"/>
  <c r="DM24" i="2"/>
  <c r="DO24" i="2"/>
  <c r="DQ24" i="2"/>
  <c r="DS24" i="2"/>
  <c r="DU24" i="2"/>
  <c r="DW24" i="2"/>
  <c r="DY24" i="2"/>
  <c r="EA24" i="2"/>
  <c r="EC24" i="2"/>
  <c r="EE24" i="2"/>
  <c r="EG24" i="2"/>
  <c r="EI24" i="2"/>
  <c r="EK24" i="2"/>
  <c r="EM24" i="2"/>
  <c r="EO24" i="2"/>
  <c r="EQ24" i="2"/>
  <c r="ES24" i="2"/>
  <c r="EU24" i="2"/>
  <c r="EW24" i="2"/>
  <c r="EY24" i="2"/>
  <c r="FA24" i="2"/>
  <c r="FC24" i="2"/>
  <c r="FE24" i="2"/>
  <c r="FG24" i="2"/>
  <c r="FI24" i="2"/>
  <c r="FK24" i="2"/>
  <c r="FM24" i="2"/>
  <c r="FO24" i="2"/>
  <c r="FQ24" i="2"/>
  <c r="FS24" i="2"/>
  <c r="FU24" i="2"/>
  <c r="FW24" i="2"/>
  <c r="FY24" i="2"/>
  <c r="GA24" i="2"/>
  <c r="GC24" i="2"/>
  <c r="GE24" i="2"/>
  <c r="GG24" i="2"/>
  <c r="GI24" i="2"/>
  <c r="GK24" i="2"/>
  <c r="GM24" i="2"/>
  <c r="GO24" i="2"/>
  <c r="GQ24" i="2"/>
  <c r="GS24" i="2"/>
  <c r="GU24" i="2"/>
  <c r="GW24" i="2"/>
  <c r="GY24" i="2"/>
  <c r="M25" i="2"/>
  <c r="O25" i="2"/>
  <c r="Q25" i="2"/>
  <c r="S25" i="2"/>
  <c r="U25" i="2"/>
  <c r="W25" i="2"/>
  <c r="Y25" i="2"/>
  <c r="AA25" i="2"/>
  <c r="AC25" i="2"/>
  <c r="AE25" i="2"/>
  <c r="AG25" i="2"/>
  <c r="AI25" i="2"/>
  <c r="AK25" i="2"/>
  <c r="AM25" i="2"/>
  <c r="AO25" i="2"/>
  <c r="AQ25" i="2"/>
  <c r="AS25" i="2"/>
  <c r="AU25" i="2"/>
  <c r="AW25" i="2"/>
  <c r="AY25" i="2"/>
  <c r="BA25" i="2"/>
  <c r="BC25" i="2"/>
  <c r="BE25" i="2"/>
  <c r="BG25" i="2"/>
  <c r="BI25" i="2"/>
  <c r="BK25" i="2"/>
  <c r="BM25" i="2"/>
  <c r="BO25" i="2"/>
  <c r="BQ25" i="2"/>
  <c r="BS25" i="2"/>
  <c r="BU25" i="2"/>
  <c r="BW25" i="2"/>
  <c r="BY25" i="2"/>
  <c r="CA25" i="2"/>
  <c r="CC25" i="2"/>
  <c r="CE25" i="2"/>
  <c r="CG25" i="2"/>
  <c r="CI25" i="2"/>
  <c r="CK25" i="2"/>
  <c r="CM25" i="2"/>
  <c r="CO25" i="2"/>
  <c r="CQ25" i="2"/>
  <c r="CS25" i="2"/>
  <c r="CU25" i="2"/>
  <c r="CW25" i="2"/>
  <c r="CY25" i="2"/>
  <c r="DA25" i="2"/>
  <c r="DC25" i="2"/>
  <c r="DE25" i="2"/>
  <c r="DG25" i="2"/>
  <c r="DI25" i="2"/>
  <c r="DK25" i="2"/>
  <c r="DM25" i="2"/>
  <c r="DO25" i="2"/>
  <c r="DQ25" i="2"/>
  <c r="DS25" i="2"/>
  <c r="DU25" i="2"/>
  <c r="DW25" i="2"/>
  <c r="DY25" i="2"/>
  <c r="EA25" i="2"/>
  <c r="EC25" i="2"/>
  <c r="EE25" i="2"/>
  <c r="EG25" i="2"/>
  <c r="EI25" i="2"/>
  <c r="EK25" i="2"/>
  <c r="EM25" i="2"/>
  <c r="EO25" i="2"/>
  <c r="EQ25" i="2"/>
  <c r="ES25" i="2"/>
  <c r="EU25" i="2"/>
  <c r="EW25" i="2"/>
  <c r="EY25" i="2"/>
  <c r="FA25" i="2"/>
  <c r="FC25" i="2"/>
  <c r="FE25" i="2"/>
  <c r="FG25" i="2"/>
  <c r="FI25" i="2"/>
  <c r="FK25" i="2"/>
  <c r="FM25" i="2"/>
  <c r="FO25" i="2"/>
  <c r="FQ25" i="2"/>
  <c r="FS25" i="2"/>
  <c r="FU25" i="2"/>
  <c r="FW25" i="2"/>
  <c r="FY25" i="2"/>
  <c r="GA25" i="2"/>
  <c r="GC25" i="2"/>
  <c r="GE25" i="2"/>
  <c r="GG25" i="2"/>
  <c r="GI25" i="2"/>
  <c r="GK25" i="2"/>
  <c r="GM25" i="2"/>
  <c r="GO25" i="2"/>
  <c r="GQ25" i="2"/>
  <c r="GS25" i="2"/>
  <c r="GU25" i="2"/>
  <c r="GW25" i="2"/>
  <c r="GY25" i="2"/>
  <c r="M26" i="2"/>
  <c r="O26" i="2"/>
  <c r="Q26" i="2"/>
  <c r="S26" i="2"/>
  <c r="U26" i="2"/>
  <c r="W26" i="2"/>
  <c r="Y26" i="2"/>
  <c r="AA26" i="2"/>
  <c r="AC26" i="2"/>
  <c r="AE26" i="2"/>
  <c r="AG26" i="2"/>
  <c r="AI26" i="2"/>
  <c r="AK26" i="2"/>
  <c r="AM26" i="2"/>
  <c r="AO26" i="2"/>
  <c r="AQ26" i="2"/>
  <c r="AS26" i="2"/>
  <c r="AU26" i="2"/>
  <c r="AW26" i="2"/>
  <c r="AY26" i="2"/>
  <c r="BA26" i="2"/>
  <c r="BC26" i="2"/>
  <c r="BE26" i="2"/>
  <c r="BG26" i="2"/>
  <c r="BI26" i="2"/>
  <c r="BK26" i="2"/>
  <c r="BM26" i="2"/>
  <c r="BO26" i="2"/>
  <c r="BQ26" i="2"/>
  <c r="BS26" i="2"/>
  <c r="BU26" i="2"/>
  <c r="BW26" i="2"/>
  <c r="BY26" i="2"/>
  <c r="CA26" i="2"/>
  <c r="CC26" i="2"/>
  <c r="CE26" i="2"/>
  <c r="CG26" i="2"/>
  <c r="CI26" i="2"/>
  <c r="CK26" i="2"/>
  <c r="CM26" i="2"/>
  <c r="CO26" i="2"/>
  <c r="CQ26" i="2"/>
  <c r="CS26" i="2"/>
  <c r="CU26" i="2"/>
  <c r="CW26" i="2"/>
  <c r="CY26" i="2"/>
  <c r="DA26" i="2"/>
  <c r="DC26" i="2"/>
  <c r="DE26" i="2"/>
  <c r="DG26" i="2"/>
  <c r="DI26" i="2"/>
  <c r="DK26" i="2"/>
  <c r="DM26" i="2"/>
  <c r="DO26" i="2"/>
  <c r="DQ26" i="2"/>
  <c r="DS26" i="2"/>
  <c r="DU26" i="2"/>
  <c r="DW26" i="2"/>
  <c r="DY26" i="2"/>
  <c r="EA26" i="2"/>
  <c r="EC26" i="2"/>
  <c r="EE26" i="2"/>
  <c r="EG26" i="2"/>
  <c r="EI26" i="2"/>
  <c r="EK26" i="2"/>
  <c r="EM26" i="2"/>
  <c r="EO26" i="2"/>
  <c r="EQ26" i="2"/>
  <c r="ES26" i="2"/>
  <c r="EU26" i="2"/>
  <c r="EW26" i="2"/>
  <c r="EY26" i="2"/>
  <c r="FA26" i="2"/>
  <c r="FC26" i="2"/>
  <c r="FE26" i="2"/>
  <c r="FG26" i="2"/>
  <c r="FI26" i="2"/>
  <c r="FK26" i="2"/>
  <c r="FM26" i="2"/>
  <c r="FO26" i="2"/>
  <c r="FQ26" i="2"/>
  <c r="FS26" i="2"/>
  <c r="FU26" i="2"/>
  <c r="FW26" i="2"/>
  <c r="FY26" i="2"/>
  <c r="GA26" i="2"/>
  <c r="GC26" i="2"/>
  <c r="GE26" i="2"/>
  <c r="GG26" i="2"/>
  <c r="GI26" i="2"/>
  <c r="GK26" i="2"/>
  <c r="GM26" i="2"/>
  <c r="GO26" i="2"/>
  <c r="GQ26" i="2"/>
  <c r="GS26" i="2"/>
  <c r="GU26" i="2"/>
  <c r="GW26" i="2"/>
  <c r="GY26" i="2"/>
  <c r="K26" i="2"/>
  <c r="K20" i="2"/>
  <c r="K19" i="2"/>
  <c r="K18" i="2"/>
  <c r="K17" i="2"/>
  <c r="K16" i="2"/>
  <c r="K15" i="2"/>
  <c r="K14" i="2"/>
  <c r="K13" i="2"/>
  <c r="K12" i="2"/>
  <c r="K11" i="2"/>
  <c r="K10" i="2"/>
  <c r="K9" i="2"/>
  <c r="K8" i="2"/>
  <c r="K7" i="2"/>
  <c r="K6" i="2"/>
  <c r="I26" i="2"/>
  <c r="I25" i="2"/>
  <c r="I24" i="2"/>
  <c r="I18" i="2"/>
  <c r="I17" i="2"/>
  <c r="I16" i="2"/>
  <c r="I15" i="2"/>
  <c r="I14" i="2"/>
  <c r="I13" i="2"/>
  <c r="I12" i="2"/>
  <c r="I11" i="2"/>
  <c r="I10" i="2"/>
  <c r="I9" i="2"/>
  <c r="I8" i="2"/>
  <c r="I7" i="2"/>
  <c r="I6" i="2"/>
  <c r="F7" i="1" l="1"/>
  <c r="G6" i="2" l="1"/>
  <c r="G23" i="2" l="1"/>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3" i="4"/>
  <c r="D4" i="4"/>
  <c r="D5" i="4"/>
  <c r="D6" i="4"/>
  <c r="D7" i="4"/>
  <c r="D8" i="4"/>
  <c r="D9" i="4"/>
  <c r="D10" i="4"/>
  <c r="D11" i="4"/>
  <c r="D2" i="4"/>
  <c r="O11" i="1"/>
  <c r="O9" i="1"/>
  <c r="O8" i="1"/>
  <c r="O10" i="1" l="1"/>
  <c r="BJ9" i="5"/>
  <c r="BL13" i="5"/>
  <c r="BL12" i="5"/>
  <c r="BJ7" i="5"/>
  <c r="BL11" i="5"/>
  <c r="BJ10" i="5"/>
  <c r="BL8" i="5"/>
  <c r="BL6" i="5"/>
  <c r="H28" i="2"/>
  <c r="BL5" i="5"/>
  <c r="BL103" i="5"/>
  <c r="BK103" i="5"/>
  <c r="BL102" i="5"/>
  <c r="BK102" i="5"/>
  <c r="BL101" i="5"/>
  <c r="BK101" i="5"/>
  <c r="BL100" i="5"/>
  <c r="BK100" i="5"/>
  <c r="BL99" i="5"/>
  <c r="BK99" i="5"/>
  <c r="BL98" i="5"/>
  <c r="BK98" i="5"/>
  <c r="BL97" i="5"/>
  <c r="BK97" i="5"/>
  <c r="BL96" i="5"/>
  <c r="BK96" i="5"/>
  <c r="BL95" i="5"/>
  <c r="BK95" i="5"/>
  <c r="BL94" i="5"/>
  <c r="BK94" i="5"/>
  <c r="BL93" i="5"/>
  <c r="BK93" i="5"/>
  <c r="BL92" i="5"/>
  <c r="BK92" i="5"/>
  <c r="BL91" i="5"/>
  <c r="BK91" i="5"/>
  <c r="BL90" i="5"/>
  <c r="BK90" i="5"/>
  <c r="BL89" i="5"/>
  <c r="BK89" i="5"/>
  <c r="BL88" i="5"/>
  <c r="BK88" i="5"/>
  <c r="BL87" i="5"/>
  <c r="BK87" i="5"/>
  <c r="BL86" i="5"/>
  <c r="BK86" i="5"/>
  <c r="BL85" i="5"/>
  <c r="BK85" i="5"/>
  <c r="BL84" i="5"/>
  <c r="BK84" i="5"/>
  <c r="BL83" i="5"/>
  <c r="BK83" i="5"/>
  <c r="BL82" i="5"/>
  <c r="BK82" i="5"/>
  <c r="BL81" i="5"/>
  <c r="BK81" i="5"/>
  <c r="BL80" i="5"/>
  <c r="BK80" i="5"/>
  <c r="BL79" i="5"/>
  <c r="BK79" i="5"/>
  <c r="BL78" i="5"/>
  <c r="BK78" i="5"/>
  <c r="BL77" i="5"/>
  <c r="BK77" i="5"/>
  <c r="BL76" i="5"/>
  <c r="BK76" i="5"/>
  <c r="BL75" i="5"/>
  <c r="BK75" i="5"/>
  <c r="BL74" i="5"/>
  <c r="BK74" i="5"/>
  <c r="BL73" i="5"/>
  <c r="BK73" i="5"/>
  <c r="BL72" i="5"/>
  <c r="BK72" i="5"/>
  <c r="BL71" i="5"/>
  <c r="BK71" i="5"/>
  <c r="BL70" i="5"/>
  <c r="BK70" i="5"/>
  <c r="BL69" i="5"/>
  <c r="BK69" i="5"/>
  <c r="BL68" i="5"/>
  <c r="BK68" i="5"/>
  <c r="BL67" i="5"/>
  <c r="BK67" i="5"/>
  <c r="BL66" i="5"/>
  <c r="BK66" i="5"/>
  <c r="BL65" i="5"/>
  <c r="BK65" i="5"/>
  <c r="BL64" i="5"/>
  <c r="BK64" i="5"/>
  <c r="BL63" i="5"/>
  <c r="BK63" i="5"/>
  <c r="BL62" i="5"/>
  <c r="BK62" i="5"/>
  <c r="BL61" i="5"/>
  <c r="BK61" i="5"/>
  <c r="BL60" i="5"/>
  <c r="BK60" i="5"/>
  <c r="BL59" i="5"/>
  <c r="BK59" i="5"/>
  <c r="BL58" i="5"/>
  <c r="BK58" i="5"/>
  <c r="BL57" i="5"/>
  <c r="BK57" i="5"/>
  <c r="BL56" i="5"/>
  <c r="BK56" i="5"/>
  <c r="BL55" i="5"/>
  <c r="BK55" i="5"/>
  <c r="BL54" i="5"/>
  <c r="BK54" i="5"/>
  <c r="BL53" i="5"/>
  <c r="BK53" i="5"/>
  <c r="BL52" i="5"/>
  <c r="BK52" i="5"/>
  <c r="BL51" i="5"/>
  <c r="BK51" i="5"/>
  <c r="BL50" i="5"/>
  <c r="BK50" i="5"/>
  <c r="BL49" i="5"/>
  <c r="BK49" i="5"/>
  <c r="BL48" i="5"/>
  <c r="BK48" i="5"/>
  <c r="BL47" i="5"/>
  <c r="BK47" i="5"/>
  <c r="BL46" i="5"/>
  <c r="BK46" i="5"/>
  <c r="BL45" i="5"/>
  <c r="BK45" i="5"/>
  <c r="BL44" i="5"/>
  <c r="BK44" i="5"/>
  <c r="BL43" i="5"/>
  <c r="BK43" i="5"/>
  <c r="BL42" i="5"/>
  <c r="BK42" i="5"/>
  <c r="BL41" i="5"/>
  <c r="BK41" i="5"/>
  <c r="BL40" i="5"/>
  <c r="BK40" i="5"/>
  <c r="BL39" i="5"/>
  <c r="BK39" i="5"/>
  <c r="BL38" i="5"/>
  <c r="BK38" i="5"/>
  <c r="BL37" i="5"/>
  <c r="BK37" i="5"/>
  <c r="BL36" i="5"/>
  <c r="BK36" i="5"/>
  <c r="BL35" i="5"/>
  <c r="BK35" i="5"/>
  <c r="BL34" i="5"/>
  <c r="BK34" i="5"/>
  <c r="BL33" i="5"/>
  <c r="BK33" i="5"/>
  <c r="BL32" i="5"/>
  <c r="BK32" i="5"/>
  <c r="BL31" i="5"/>
  <c r="BK31" i="5"/>
  <c r="BL30" i="5"/>
  <c r="BK30" i="5"/>
  <c r="BL29" i="5"/>
  <c r="BK29" i="5"/>
  <c r="BL28" i="5"/>
  <c r="BK28" i="5"/>
  <c r="BL27" i="5"/>
  <c r="BK27" i="5"/>
  <c r="BL26" i="5"/>
  <c r="BK26" i="5"/>
  <c r="BL25" i="5"/>
  <c r="BK25" i="5"/>
  <c r="BL24" i="5"/>
  <c r="BK24" i="5"/>
  <c r="BL23" i="5"/>
  <c r="BK23" i="5"/>
  <c r="BL22" i="5"/>
  <c r="BK22" i="5"/>
  <c r="BL21" i="5"/>
  <c r="BK21" i="5"/>
  <c r="BL20" i="5"/>
  <c r="BK20" i="5"/>
  <c r="BL19" i="5"/>
  <c r="BK19" i="5"/>
  <c r="BL18" i="5"/>
  <c r="BK18" i="5"/>
  <c r="BL17" i="5"/>
  <c r="BK17" i="5"/>
  <c r="BL16" i="5"/>
  <c r="BK16" i="5"/>
  <c r="BL15" i="5"/>
  <c r="BK15" i="5"/>
  <c r="BL14" i="5"/>
  <c r="BK14" i="5"/>
  <c r="BK13" i="5"/>
  <c r="BK12" i="5"/>
  <c r="BK11" i="5"/>
  <c r="BL10" i="5"/>
  <c r="BK10" i="5"/>
  <c r="BL9" i="5"/>
  <c r="BK9" i="5"/>
  <c r="BK8" i="5"/>
  <c r="BL7" i="5"/>
  <c r="BK7" i="5"/>
  <c r="BJ103" i="5"/>
  <c r="BI103" i="5"/>
  <c r="BJ102" i="5"/>
  <c r="BI102" i="5"/>
  <c r="BJ101" i="5"/>
  <c r="BI101" i="5"/>
  <c r="BJ100" i="5"/>
  <c r="BI100" i="5"/>
  <c r="BJ99" i="5"/>
  <c r="BI99" i="5"/>
  <c r="BJ98" i="5"/>
  <c r="BI98" i="5"/>
  <c r="BJ97" i="5"/>
  <c r="BI97" i="5"/>
  <c r="BJ96" i="5"/>
  <c r="BI96" i="5"/>
  <c r="BJ95" i="5"/>
  <c r="BI95" i="5"/>
  <c r="BJ94" i="5"/>
  <c r="BI94" i="5"/>
  <c r="BJ93" i="5"/>
  <c r="BI93" i="5"/>
  <c r="BJ92" i="5"/>
  <c r="BI92" i="5"/>
  <c r="BJ91" i="5"/>
  <c r="BI91" i="5"/>
  <c r="BJ90" i="5"/>
  <c r="BI90" i="5"/>
  <c r="BJ89" i="5"/>
  <c r="BI89" i="5"/>
  <c r="BJ88" i="5"/>
  <c r="BI88" i="5"/>
  <c r="BJ87" i="5"/>
  <c r="BI87" i="5"/>
  <c r="BJ86" i="5"/>
  <c r="BI86" i="5"/>
  <c r="BJ85" i="5"/>
  <c r="BI85" i="5"/>
  <c r="BJ84" i="5"/>
  <c r="BI84" i="5"/>
  <c r="BJ83" i="5"/>
  <c r="BI83" i="5"/>
  <c r="BJ82" i="5"/>
  <c r="BI82" i="5"/>
  <c r="BJ81" i="5"/>
  <c r="BI81" i="5"/>
  <c r="BJ80" i="5"/>
  <c r="BI80" i="5"/>
  <c r="BJ79" i="5"/>
  <c r="BI79" i="5"/>
  <c r="BJ78" i="5"/>
  <c r="BI78" i="5"/>
  <c r="BJ77" i="5"/>
  <c r="BI77" i="5"/>
  <c r="BJ76" i="5"/>
  <c r="BI76" i="5"/>
  <c r="BJ75" i="5"/>
  <c r="BI75" i="5"/>
  <c r="BJ74" i="5"/>
  <c r="BI74" i="5"/>
  <c r="BJ73" i="5"/>
  <c r="BI73" i="5"/>
  <c r="BJ72" i="5"/>
  <c r="BI72" i="5"/>
  <c r="BJ71" i="5"/>
  <c r="BI71" i="5"/>
  <c r="BJ70" i="5"/>
  <c r="BI70" i="5"/>
  <c r="BJ69" i="5"/>
  <c r="BI69" i="5"/>
  <c r="BJ68" i="5"/>
  <c r="BI68" i="5"/>
  <c r="BJ67" i="5"/>
  <c r="BI67" i="5"/>
  <c r="BJ66" i="5"/>
  <c r="BI66" i="5"/>
  <c r="BJ65" i="5"/>
  <c r="BI65" i="5"/>
  <c r="BJ64" i="5"/>
  <c r="BI64" i="5"/>
  <c r="BJ63" i="5"/>
  <c r="BI63" i="5"/>
  <c r="BJ62" i="5"/>
  <c r="BI62" i="5"/>
  <c r="BJ61" i="5"/>
  <c r="BI61" i="5"/>
  <c r="BJ60" i="5"/>
  <c r="BI60" i="5"/>
  <c r="BJ59" i="5"/>
  <c r="BI59" i="5"/>
  <c r="BJ58" i="5"/>
  <c r="BI58" i="5"/>
  <c r="BJ57" i="5"/>
  <c r="BI57" i="5"/>
  <c r="BJ56" i="5"/>
  <c r="BI56" i="5"/>
  <c r="BJ55" i="5"/>
  <c r="BI55" i="5"/>
  <c r="BJ54" i="5"/>
  <c r="BI54" i="5"/>
  <c r="BJ53" i="5"/>
  <c r="BI53" i="5"/>
  <c r="BJ52" i="5"/>
  <c r="BI52" i="5"/>
  <c r="BJ51" i="5"/>
  <c r="BI51" i="5"/>
  <c r="BJ50" i="5"/>
  <c r="BI50" i="5"/>
  <c r="BJ49" i="5"/>
  <c r="BI49" i="5"/>
  <c r="BJ48" i="5"/>
  <c r="BI48" i="5"/>
  <c r="BJ47" i="5"/>
  <c r="BI47" i="5"/>
  <c r="BJ46" i="5"/>
  <c r="BI46" i="5"/>
  <c r="BJ45" i="5"/>
  <c r="BI45" i="5"/>
  <c r="BJ44" i="5"/>
  <c r="BI44" i="5"/>
  <c r="BJ43" i="5"/>
  <c r="BI43" i="5"/>
  <c r="BJ42" i="5"/>
  <c r="BI42" i="5"/>
  <c r="BJ41" i="5"/>
  <c r="BI41" i="5"/>
  <c r="BJ40" i="5"/>
  <c r="BI40" i="5"/>
  <c r="BJ39" i="5"/>
  <c r="BI39" i="5"/>
  <c r="BJ38" i="5"/>
  <c r="BI38" i="5"/>
  <c r="BJ37" i="5"/>
  <c r="BI37" i="5"/>
  <c r="BJ36" i="5"/>
  <c r="BI36" i="5"/>
  <c r="BJ35" i="5"/>
  <c r="BI35" i="5"/>
  <c r="BJ34" i="5"/>
  <c r="BI34" i="5"/>
  <c r="BJ33" i="5"/>
  <c r="BI33" i="5"/>
  <c r="BJ32" i="5"/>
  <c r="BI32" i="5"/>
  <c r="BJ31" i="5"/>
  <c r="BI31" i="5"/>
  <c r="BJ30" i="5"/>
  <c r="BI30" i="5"/>
  <c r="BJ29" i="5"/>
  <c r="BI29" i="5"/>
  <c r="BJ28" i="5"/>
  <c r="BI28" i="5"/>
  <c r="BJ27" i="5"/>
  <c r="BI27" i="5"/>
  <c r="BJ26" i="5"/>
  <c r="BI26" i="5"/>
  <c r="BJ25" i="5"/>
  <c r="BI25" i="5"/>
  <c r="BJ24" i="5"/>
  <c r="BI24" i="5"/>
  <c r="BJ23" i="5"/>
  <c r="BI23" i="5"/>
  <c r="BJ22" i="5"/>
  <c r="BI22" i="5"/>
  <c r="BJ21" i="5"/>
  <c r="BI21" i="5"/>
  <c r="BJ20" i="5"/>
  <c r="BI20" i="5"/>
  <c r="BJ19" i="5"/>
  <c r="BI19" i="5"/>
  <c r="BJ18" i="5"/>
  <c r="BI18" i="5"/>
  <c r="BJ17" i="5"/>
  <c r="BI17" i="5"/>
  <c r="BJ16" i="5"/>
  <c r="BI16" i="5"/>
  <c r="BI15" i="5"/>
  <c r="BI14" i="5"/>
  <c r="BJ13" i="5"/>
  <c r="BI13" i="5"/>
  <c r="BJ12" i="5"/>
  <c r="BI12" i="5"/>
  <c r="BJ11" i="5"/>
  <c r="BI11" i="5"/>
  <c r="BI10" i="5"/>
  <c r="BI9" i="5"/>
  <c r="BJ8" i="5"/>
  <c r="BI8" i="5"/>
  <c r="BI7" i="5"/>
  <c r="BK6" i="5"/>
  <c r="BK5" i="5"/>
  <c r="GZ23" i="2" l="1"/>
  <c r="G22" i="6" s="1"/>
  <c r="HA23" i="2"/>
  <c r="H22" i="6" s="1"/>
  <c r="BL4" i="5" l="1"/>
  <c r="BK4" i="5"/>
  <c r="G24" i="2"/>
  <c r="BK2" i="5"/>
  <c r="BL3" i="5"/>
  <c r="BK3" i="5"/>
  <c r="BI6" i="5" l="1"/>
  <c r="BI5" i="5"/>
  <c r="BI4" i="5"/>
  <c r="BJ3" i="5"/>
  <c r="BI3" i="5"/>
  <c r="G8" i="2" l="1"/>
  <c r="G9" i="2"/>
  <c r="G10" i="2"/>
  <c r="G11" i="2"/>
  <c r="G12" i="2"/>
  <c r="G13" i="2"/>
  <c r="G14" i="2"/>
  <c r="G15" i="2"/>
  <c r="G16" i="2"/>
  <c r="G17" i="2"/>
  <c r="G18" i="2"/>
  <c r="G19" i="2"/>
  <c r="G20" i="2"/>
  <c r="G21" i="2"/>
  <c r="G22" i="2"/>
  <c r="G25" i="2"/>
  <c r="G26" i="2"/>
  <c r="BJ5" i="5" l="1"/>
  <c r="BJ4" i="5"/>
  <c r="BJ6" i="5"/>
  <c r="BJ15" i="5"/>
  <c r="BJ14" i="5"/>
  <c r="E2" i="2" l="1"/>
  <c r="GZ24" i="2"/>
  <c r="G23" i="6" s="1"/>
  <c r="HA24" i="2"/>
  <c r="H23" i="6" s="1"/>
  <c r="F4" i="6" l="1"/>
  <c r="E4" i="6"/>
  <c r="C2" i="4" l="1"/>
  <c r="C3" i="4"/>
  <c r="A8" i="1" s="1"/>
  <c r="C4" i="4"/>
  <c r="A9" i="1" s="1"/>
  <c r="C5" i="4"/>
  <c r="A10" i="1" s="1"/>
  <c r="C6" i="4"/>
  <c r="A11" i="1" s="1"/>
  <c r="C7" i="4"/>
  <c r="A12" i="1" s="1"/>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BH103" i="5" l="1"/>
  <c r="BF103" i="5"/>
  <c r="BD103" i="5"/>
  <c r="BB103" i="5"/>
  <c r="AZ103" i="5"/>
  <c r="AX103" i="5"/>
  <c r="AV103" i="5"/>
  <c r="AT103" i="5"/>
  <c r="AR103" i="5"/>
  <c r="AP103" i="5"/>
  <c r="BG103" i="5"/>
  <c r="BE103" i="5"/>
  <c r="BC103" i="5"/>
  <c r="BA103" i="5"/>
  <c r="AY103" i="5"/>
  <c r="AW103" i="5"/>
  <c r="AU103" i="5"/>
  <c r="AS103" i="5"/>
  <c r="AQ103" i="5"/>
  <c r="AO103" i="5"/>
  <c r="BH102" i="5"/>
  <c r="BF102" i="5"/>
  <c r="BD102" i="5"/>
  <c r="BB102" i="5"/>
  <c r="AZ102" i="5"/>
  <c r="AX102" i="5"/>
  <c r="AV102" i="5"/>
  <c r="AT102" i="5"/>
  <c r="AR102" i="5"/>
  <c r="AP102" i="5"/>
  <c r="BG102" i="5"/>
  <c r="BE102" i="5"/>
  <c r="BC102" i="5"/>
  <c r="BA102" i="5"/>
  <c r="AY102" i="5"/>
  <c r="AW102" i="5"/>
  <c r="AU102" i="5"/>
  <c r="AS102" i="5"/>
  <c r="AQ102" i="5"/>
  <c r="AO102" i="5"/>
  <c r="BH101" i="5"/>
  <c r="BF101" i="5"/>
  <c r="BD101" i="5"/>
  <c r="BB101" i="5"/>
  <c r="AZ101" i="5"/>
  <c r="AX101" i="5"/>
  <c r="AV101" i="5"/>
  <c r="AT101" i="5"/>
  <c r="AR101" i="5"/>
  <c r="AP101" i="5"/>
  <c r="BG101" i="5"/>
  <c r="BE101" i="5"/>
  <c r="BC101" i="5"/>
  <c r="BA101" i="5"/>
  <c r="AY101" i="5"/>
  <c r="AW101" i="5"/>
  <c r="AU101" i="5"/>
  <c r="AS101" i="5"/>
  <c r="AQ101" i="5"/>
  <c r="AO101" i="5"/>
  <c r="BH100" i="5"/>
  <c r="BF100" i="5"/>
  <c r="BD100" i="5"/>
  <c r="BB100" i="5"/>
  <c r="AZ100" i="5"/>
  <c r="AX100" i="5"/>
  <c r="AV100" i="5"/>
  <c r="AT100" i="5"/>
  <c r="AR100" i="5"/>
  <c r="AP100" i="5"/>
  <c r="BG100" i="5"/>
  <c r="BE100" i="5"/>
  <c r="BC100" i="5"/>
  <c r="BA100" i="5"/>
  <c r="AY100" i="5"/>
  <c r="AW100" i="5"/>
  <c r="AU100" i="5"/>
  <c r="AS100" i="5"/>
  <c r="AQ100" i="5"/>
  <c r="AO100" i="5"/>
  <c r="BH99" i="5"/>
  <c r="BF99" i="5"/>
  <c r="BD99" i="5"/>
  <c r="BB99" i="5"/>
  <c r="AZ99" i="5"/>
  <c r="AX99" i="5"/>
  <c r="AV99" i="5"/>
  <c r="AT99" i="5"/>
  <c r="AR99" i="5"/>
  <c r="AP99" i="5"/>
  <c r="BG99" i="5"/>
  <c r="BE99" i="5"/>
  <c r="BC99" i="5"/>
  <c r="BA99" i="5"/>
  <c r="AY99" i="5"/>
  <c r="AW99" i="5"/>
  <c r="AU99" i="5"/>
  <c r="AS99" i="5"/>
  <c r="AQ99" i="5"/>
  <c r="AO99" i="5"/>
  <c r="BH98" i="5"/>
  <c r="BF98" i="5"/>
  <c r="BD98" i="5"/>
  <c r="BB98" i="5"/>
  <c r="AZ98" i="5"/>
  <c r="AX98" i="5"/>
  <c r="AV98" i="5"/>
  <c r="AT98" i="5"/>
  <c r="AR98" i="5"/>
  <c r="AP98" i="5"/>
  <c r="BG98" i="5"/>
  <c r="BE98" i="5"/>
  <c r="BC98" i="5"/>
  <c r="BA98" i="5"/>
  <c r="AY98" i="5"/>
  <c r="AW98" i="5"/>
  <c r="AU98" i="5"/>
  <c r="AS98" i="5"/>
  <c r="AQ98" i="5"/>
  <c r="AO98" i="5"/>
  <c r="BH97" i="5"/>
  <c r="BF97" i="5"/>
  <c r="BD97" i="5"/>
  <c r="BB97" i="5"/>
  <c r="AZ97" i="5"/>
  <c r="AX97" i="5"/>
  <c r="AV97" i="5"/>
  <c r="AT97" i="5"/>
  <c r="AR97" i="5"/>
  <c r="AP97" i="5"/>
  <c r="BG97" i="5"/>
  <c r="BE97" i="5"/>
  <c r="BC97" i="5"/>
  <c r="BA97" i="5"/>
  <c r="AY97" i="5"/>
  <c r="AW97" i="5"/>
  <c r="AU97" i="5"/>
  <c r="AS97" i="5"/>
  <c r="AQ97" i="5"/>
  <c r="AO97" i="5"/>
  <c r="BH96" i="5"/>
  <c r="BF96" i="5"/>
  <c r="BD96" i="5"/>
  <c r="BB96" i="5"/>
  <c r="AZ96" i="5"/>
  <c r="AX96" i="5"/>
  <c r="AV96" i="5"/>
  <c r="AT96" i="5"/>
  <c r="AR96" i="5"/>
  <c r="AP96" i="5"/>
  <c r="BG96" i="5"/>
  <c r="BE96" i="5"/>
  <c r="BC96" i="5"/>
  <c r="BA96" i="5"/>
  <c r="AY96" i="5"/>
  <c r="AW96" i="5"/>
  <c r="AU96" i="5"/>
  <c r="AS96" i="5"/>
  <c r="AQ96" i="5"/>
  <c r="AO96" i="5"/>
  <c r="BH95" i="5"/>
  <c r="BF95" i="5"/>
  <c r="BD95" i="5"/>
  <c r="BB95" i="5"/>
  <c r="AZ95" i="5"/>
  <c r="AX95" i="5"/>
  <c r="AV95" i="5"/>
  <c r="AT95" i="5"/>
  <c r="AR95" i="5"/>
  <c r="AP95" i="5"/>
  <c r="BG95" i="5"/>
  <c r="BE95" i="5"/>
  <c r="BC95" i="5"/>
  <c r="BA95" i="5"/>
  <c r="AY95" i="5"/>
  <c r="AW95" i="5"/>
  <c r="AU95" i="5"/>
  <c r="AS95" i="5"/>
  <c r="AQ95" i="5"/>
  <c r="AO95" i="5"/>
  <c r="BH94" i="5"/>
  <c r="BF94" i="5"/>
  <c r="BD94" i="5"/>
  <c r="BB94" i="5"/>
  <c r="AZ94" i="5"/>
  <c r="AX94" i="5"/>
  <c r="AV94" i="5"/>
  <c r="AT94" i="5"/>
  <c r="AR94" i="5"/>
  <c r="AP94" i="5"/>
  <c r="BG94" i="5"/>
  <c r="BE94" i="5"/>
  <c r="BC94" i="5"/>
  <c r="BA94" i="5"/>
  <c r="AY94" i="5"/>
  <c r="AW94" i="5"/>
  <c r="AU94" i="5"/>
  <c r="AS94" i="5"/>
  <c r="AQ94" i="5"/>
  <c r="AO94" i="5"/>
  <c r="BH93" i="5"/>
  <c r="BF93" i="5"/>
  <c r="BD93" i="5"/>
  <c r="BB93" i="5"/>
  <c r="AZ93" i="5"/>
  <c r="AX93" i="5"/>
  <c r="AV93" i="5"/>
  <c r="AT93" i="5"/>
  <c r="AR93" i="5"/>
  <c r="AP93" i="5"/>
  <c r="BG93" i="5"/>
  <c r="BE93" i="5"/>
  <c r="BC93" i="5"/>
  <c r="BA93" i="5"/>
  <c r="AY93" i="5"/>
  <c r="AW93" i="5"/>
  <c r="AU93" i="5"/>
  <c r="AS93" i="5"/>
  <c r="AQ93" i="5"/>
  <c r="AO93" i="5"/>
  <c r="BH92" i="5"/>
  <c r="BF92" i="5"/>
  <c r="BD92" i="5"/>
  <c r="BB92" i="5"/>
  <c r="AZ92" i="5"/>
  <c r="AX92" i="5"/>
  <c r="AV92" i="5"/>
  <c r="AT92" i="5"/>
  <c r="AR92" i="5"/>
  <c r="AP92" i="5"/>
  <c r="BG92" i="5"/>
  <c r="BE92" i="5"/>
  <c r="BC92" i="5"/>
  <c r="BA92" i="5"/>
  <c r="AY92" i="5"/>
  <c r="AW92" i="5"/>
  <c r="AU92" i="5"/>
  <c r="AS92" i="5"/>
  <c r="AQ92" i="5"/>
  <c r="AO92" i="5"/>
  <c r="BH91" i="5"/>
  <c r="BF91" i="5"/>
  <c r="BD91" i="5"/>
  <c r="BB91" i="5"/>
  <c r="AZ91" i="5"/>
  <c r="AX91" i="5"/>
  <c r="AV91" i="5"/>
  <c r="AT91" i="5"/>
  <c r="AR91" i="5"/>
  <c r="AP91" i="5"/>
  <c r="BG91" i="5"/>
  <c r="BE91" i="5"/>
  <c r="BC91" i="5"/>
  <c r="BA91" i="5"/>
  <c r="AY91" i="5"/>
  <c r="AW91" i="5"/>
  <c r="AU91" i="5"/>
  <c r="AS91" i="5"/>
  <c r="AQ91" i="5"/>
  <c r="AO91" i="5"/>
  <c r="BH90" i="5"/>
  <c r="BF90" i="5"/>
  <c r="BD90" i="5"/>
  <c r="BB90" i="5"/>
  <c r="AZ90" i="5"/>
  <c r="AX90" i="5"/>
  <c r="AV90" i="5"/>
  <c r="AT90" i="5"/>
  <c r="AR90" i="5"/>
  <c r="AP90" i="5"/>
  <c r="BG90" i="5"/>
  <c r="BE90" i="5"/>
  <c r="BC90" i="5"/>
  <c r="BA90" i="5"/>
  <c r="AY90" i="5"/>
  <c r="AW90" i="5"/>
  <c r="AU90" i="5"/>
  <c r="AS90" i="5"/>
  <c r="AQ90" i="5"/>
  <c r="AO90" i="5"/>
  <c r="BH89" i="5"/>
  <c r="BF89" i="5"/>
  <c r="BD89" i="5"/>
  <c r="BB89" i="5"/>
  <c r="AZ89" i="5"/>
  <c r="AX89" i="5"/>
  <c r="AV89" i="5"/>
  <c r="AT89" i="5"/>
  <c r="AR89" i="5"/>
  <c r="AP89" i="5"/>
  <c r="BG89" i="5"/>
  <c r="BE89" i="5"/>
  <c r="BC89" i="5"/>
  <c r="BA89" i="5"/>
  <c r="AY89" i="5"/>
  <c r="AW89" i="5"/>
  <c r="AU89" i="5"/>
  <c r="AS89" i="5"/>
  <c r="AQ89" i="5"/>
  <c r="AO89" i="5"/>
  <c r="BH88" i="5"/>
  <c r="BF88" i="5"/>
  <c r="BD88" i="5"/>
  <c r="BB88" i="5"/>
  <c r="AZ88" i="5"/>
  <c r="AX88" i="5"/>
  <c r="AV88" i="5"/>
  <c r="AT88" i="5"/>
  <c r="AR88" i="5"/>
  <c r="AP88" i="5"/>
  <c r="BG88" i="5"/>
  <c r="BE88" i="5"/>
  <c r="BC88" i="5"/>
  <c r="BA88" i="5"/>
  <c r="AY88" i="5"/>
  <c r="AW88" i="5"/>
  <c r="AU88" i="5"/>
  <c r="AS88" i="5"/>
  <c r="AQ88" i="5"/>
  <c r="AO88" i="5"/>
  <c r="BH87" i="5"/>
  <c r="BF87" i="5"/>
  <c r="BD87" i="5"/>
  <c r="BB87" i="5"/>
  <c r="AZ87" i="5"/>
  <c r="AX87" i="5"/>
  <c r="AV87" i="5"/>
  <c r="AT87" i="5"/>
  <c r="AR87" i="5"/>
  <c r="AP87" i="5"/>
  <c r="BG87" i="5"/>
  <c r="BE87" i="5"/>
  <c r="BC87" i="5"/>
  <c r="BA87" i="5"/>
  <c r="AY87" i="5"/>
  <c r="AW87" i="5"/>
  <c r="AU87" i="5"/>
  <c r="AS87" i="5"/>
  <c r="AQ87" i="5"/>
  <c r="AO87" i="5"/>
  <c r="BH86" i="5"/>
  <c r="BF86" i="5"/>
  <c r="BD86" i="5"/>
  <c r="BB86" i="5"/>
  <c r="AZ86" i="5"/>
  <c r="AX86" i="5"/>
  <c r="AV86" i="5"/>
  <c r="AT86" i="5"/>
  <c r="AR86" i="5"/>
  <c r="AP86" i="5"/>
  <c r="BG86" i="5"/>
  <c r="BE86" i="5"/>
  <c r="BC86" i="5"/>
  <c r="BA86" i="5"/>
  <c r="AY86" i="5"/>
  <c r="AW86" i="5"/>
  <c r="AU86" i="5"/>
  <c r="AS86" i="5"/>
  <c r="AQ86" i="5"/>
  <c r="AO86" i="5"/>
  <c r="BH85" i="5"/>
  <c r="BF85" i="5"/>
  <c r="BD85" i="5"/>
  <c r="BB85" i="5"/>
  <c r="AZ85" i="5"/>
  <c r="AX85" i="5"/>
  <c r="AV85" i="5"/>
  <c r="AT85" i="5"/>
  <c r="AR85" i="5"/>
  <c r="AP85" i="5"/>
  <c r="BG85" i="5"/>
  <c r="BE85" i="5"/>
  <c r="BC85" i="5"/>
  <c r="BA85" i="5"/>
  <c r="AY85" i="5"/>
  <c r="AW85" i="5"/>
  <c r="AU85" i="5"/>
  <c r="AS85" i="5"/>
  <c r="AQ85" i="5"/>
  <c r="AO85" i="5"/>
  <c r="BH84" i="5"/>
  <c r="BF84" i="5"/>
  <c r="BD84" i="5"/>
  <c r="BB84" i="5"/>
  <c r="AZ84" i="5"/>
  <c r="AX84" i="5"/>
  <c r="AV84" i="5"/>
  <c r="AT84" i="5"/>
  <c r="AR84" i="5"/>
  <c r="AP84" i="5"/>
  <c r="BG84" i="5"/>
  <c r="BE84" i="5"/>
  <c r="BC84" i="5"/>
  <c r="BA84" i="5"/>
  <c r="AY84" i="5"/>
  <c r="AW84" i="5"/>
  <c r="AU84" i="5"/>
  <c r="AS84" i="5"/>
  <c r="AQ84" i="5"/>
  <c r="AO84" i="5"/>
  <c r="BH83" i="5"/>
  <c r="BF83" i="5"/>
  <c r="BD83" i="5"/>
  <c r="BB83" i="5"/>
  <c r="AZ83" i="5"/>
  <c r="AX83" i="5"/>
  <c r="AV83" i="5"/>
  <c r="AT83" i="5"/>
  <c r="AR83" i="5"/>
  <c r="AP83" i="5"/>
  <c r="BG83" i="5"/>
  <c r="BE83" i="5"/>
  <c r="BC83" i="5"/>
  <c r="BA83" i="5"/>
  <c r="AY83" i="5"/>
  <c r="AW83" i="5"/>
  <c r="AU83" i="5"/>
  <c r="AS83" i="5"/>
  <c r="AQ83" i="5"/>
  <c r="AO83" i="5"/>
  <c r="BH82" i="5"/>
  <c r="BF82" i="5"/>
  <c r="BD82" i="5"/>
  <c r="BB82" i="5"/>
  <c r="AZ82" i="5"/>
  <c r="AX82" i="5"/>
  <c r="AV82" i="5"/>
  <c r="AT82" i="5"/>
  <c r="AR82" i="5"/>
  <c r="AP82" i="5"/>
  <c r="BG82" i="5"/>
  <c r="BE82" i="5"/>
  <c r="BC82" i="5"/>
  <c r="BA82" i="5"/>
  <c r="AY82" i="5"/>
  <c r="AW82" i="5"/>
  <c r="AU82" i="5"/>
  <c r="AS82" i="5"/>
  <c r="AQ82" i="5"/>
  <c r="AO82" i="5"/>
  <c r="BH81" i="5"/>
  <c r="BF81" i="5"/>
  <c r="BD81" i="5"/>
  <c r="BB81" i="5"/>
  <c r="AZ81" i="5"/>
  <c r="AX81" i="5"/>
  <c r="AV81" i="5"/>
  <c r="AT81" i="5"/>
  <c r="AR81" i="5"/>
  <c r="AP81" i="5"/>
  <c r="BG81" i="5"/>
  <c r="BE81" i="5"/>
  <c r="BC81" i="5"/>
  <c r="BA81" i="5"/>
  <c r="AY81" i="5"/>
  <c r="AW81" i="5"/>
  <c r="AU81" i="5"/>
  <c r="AS81" i="5"/>
  <c r="AQ81" i="5"/>
  <c r="AO81" i="5"/>
  <c r="BH80" i="5"/>
  <c r="BF80" i="5"/>
  <c r="BD80" i="5"/>
  <c r="BB80" i="5"/>
  <c r="AZ80" i="5"/>
  <c r="AX80" i="5"/>
  <c r="AV80" i="5"/>
  <c r="AT80" i="5"/>
  <c r="AR80" i="5"/>
  <c r="AP80" i="5"/>
  <c r="BG80" i="5"/>
  <c r="BE80" i="5"/>
  <c r="BC80" i="5"/>
  <c r="BA80" i="5"/>
  <c r="AY80" i="5"/>
  <c r="AW80" i="5"/>
  <c r="AU80" i="5"/>
  <c r="AS80" i="5"/>
  <c r="AQ80" i="5"/>
  <c r="AO80" i="5"/>
  <c r="BH79" i="5"/>
  <c r="BF79" i="5"/>
  <c r="BD79" i="5"/>
  <c r="BB79" i="5"/>
  <c r="AZ79" i="5"/>
  <c r="AX79" i="5"/>
  <c r="AV79" i="5"/>
  <c r="AT79" i="5"/>
  <c r="AR79" i="5"/>
  <c r="AP79" i="5"/>
  <c r="BG79" i="5"/>
  <c r="BE79" i="5"/>
  <c r="BC79" i="5"/>
  <c r="BA79" i="5"/>
  <c r="AY79" i="5"/>
  <c r="AW79" i="5"/>
  <c r="AU79" i="5"/>
  <c r="AS79" i="5"/>
  <c r="AQ79" i="5"/>
  <c r="AO79" i="5"/>
  <c r="BH78" i="5"/>
  <c r="BF78" i="5"/>
  <c r="BD78" i="5"/>
  <c r="BB78" i="5"/>
  <c r="AZ78" i="5"/>
  <c r="AX78" i="5"/>
  <c r="AV78" i="5"/>
  <c r="AT78" i="5"/>
  <c r="AR78" i="5"/>
  <c r="AP78" i="5"/>
  <c r="BG78" i="5"/>
  <c r="BE78" i="5"/>
  <c r="BC78" i="5"/>
  <c r="BA78" i="5"/>
  <c r="AY78" i="5"/>
  <c r="AW78" i="5"/>
  <c r="AU78" i="5"/>
  <c r="AS78" i="5"/>
  <c r="AQ78" i="5"/>
  <c r="AO78" i="5"/>
  <c r="BH77" i="5"/>
  <c r="BF77" i="5"/>
  <c r="BD77" i="5"/>
  <c r="BB77" i="5"/>
  <c r="AZ77" i="5"/>
  <c r="AX77" i="5"/>
  <c r="AV77" i="5"/>
  <c r="AT77" i="5"/>
  <c r="AR77" i="5"/>
  <c r="AP77" i="5"/>
  <c r="BG77" i="5"/>
  <c r="BE77" i="5"/>
  <c r="BC77" i="5"/>
  <c r="BA77" i="5"/>
  <c r="AY77" i="5"/>
  <c r="AW77" i="5"/>
  <c r="AU77" i="5"/>
  <c r="AS77" i="5"/>
  <c r="AQ77" i="5"/>
  <c r="AO77" i="5"/>
  <c r="BH76" i="5"/>
  <c r="BF76" i="5"/>
  <c r="BD76" i="5"/>
  <c r="BB76" i="5"/>
  <c r="AZ76" i="5"/>
  <c r="AX76" i="5"/>
  <c r="AV76" i="5"/>
  <c r="AT76" i="5"/>
  <c r="AR76" i="5"/>
  <c r="AP76" i="5"/>
  <c r="BG76" i="5"/>
  <c r="BE76" i="5"/>
  <c r="BC76" i="5"/>
  <c r="BA76" i="5"/>
  <c r="AY76" i="5"/>
  <c r="AW76" i="5"/>
  <c r="AU76" i="5"/>
  <c r="AS76" i="5"/>
  <c r="AQ76" i="5"/>
  <c r="AO76" i="5"/>
  <c r="BH75" i="5"/>
  <c r="BF75" i="5"/>
  <c r="BD75" i="5"/>
  <c r="BB75" i="5"/>
  <c r="AZ75" i="5"/>
  <c r="AX75" i="5"/>
  <c r="AV75" i="5"/>
  <c r="AT75" i="5"/>
  <c r="AR75" i="5"/>
  <c r="AP75" i="5"/>
  <c r="BG75" i="5"/>
  <c r="BE75" i="5"/>
  <c r="BC75" i="5"/>
  <c r="BA75" i="5"/>
  <c r="AY75" i="5"/>
  <c r="AW75" i="5"/>
  <c r="AU75" i="5"/>
  <c r="AS75" i="5"/>
  <c r="AQ75" i="5"/>
  <c r="AO75" i="5"/>
  <c r="BH74" i="5"/>
  <c r="BF74" i="5"/>
  <c r="BD74" i="5"/>
  <c r="BB74" i="5"/>
  <c r="AZ74" i="5"/>
  <c r="AX74" i="5"/>
  <c r="AV74" i="5"/>
  <c r="AT74" i="5"/>
  <c r="AR74" i="5"/>
  <c r="AP74" i="5"/>
  <c r="BG74" i="5"/>
  <c r="BE74" i="5"/>
  <c r="BC74" i="5"/>
  <c r="BA74" i="5"/>
  <c r="AY74" i="5"/>
  <c r="AW74" i="5"/>
  <c r="AU74" i="5"/>
  <c r="AS74" i="5"/>
  <c r="AQ74" i="5"/>
  <c r="AO74" i="5"/>
  <c r="BH73" i="5"/>
  <c r="BF73" i="5"/>
  <c r="BD73" i="5"/>
  <c r="BB73" i="5"/>
  <c r="AZ73" i="5"/>
  <c r="AX73" i="5"/>
  <c r="AV73" i="5"/>
  <c r="AT73" i="5"/>
  <c r="AR73" i="5"/>
  <c r="AP73" i="5"/>
  <c r="BG73" i="5"/>
  <c r="BE73" i="5"/>
  <c r="BC73" i="5"/>
  <c r="BA73" i="5"/>
  <c r="AY73" i="5"/>
  <c r="AW73" i="5"/>
  <c r="AU73" i="5"/>
  <c r="AS73" i="5"/>
  <c r="AQ73" i="5"/>
  <c r="AO73" i="5"/>
  <c r="BH72" i="5"/>
  <c r="BF72" i="5"/>
  <c r="BD72" i="5"/>
  <c r="BB72" i="5"/>
  <c r="AZ72" i="5"/>
  <c r="AX72" i="5"/>
  <c r="AV72" i="5"/>
  <c r="AT72" i="5"/>
  <c r="AR72" i="5"/>
  <c r="AP72" i="5"/>
  <c r="BG72" i="5"/>
  <c r="BE72" i="5"/>
  <c r="BC72" i="5"/>
  <c r="BA72" i="5"/>
  <c r="AY72" i="5"/>
  <c r="AW72" i="5"/>
  <c r="AU72" i="5"/>
  <c r="AS72" i="5"/>
  <c r="AQ72" i="5"/>
  <c r="AO72" i="5"/>
  <c r="BH71" i="5"/>
  <c r="BF71" i="5"/>
  <c r="BD71" i="5"/>
  <c r="BB71" i="5"/>
  <c r="AZ71" i="5"/>
  <c r="AX71" i="5"/>
  <c r="AV71" i="5"/>
  <c r="AT71" i="5"/>
  <c r="AR71" i="5"/>
  <c r="AP71" i="5"/>
  <c r="BG71" i="5"/>
  <c r="BE71" i="5"/>
  <c r="BC71" i="5"/>
  <c r="BA71" i="5"/>
  <c r="AY71" i="5"/>
  <c r="AW71" i="5"/>
  <c r="AU71" i="5"/>
  <c r="AS71" i="5"/>
  <c r="AQ71" i="5"/>
  <c r="AO71" i="5"/>
  <c r="BH70" i="5"/>
  <c r="BF70" i="5"/>
  <c r="BD70" i="5"/>
  <c r="BB70" i="5"/>
  <c r="AZ70" i="5"/>
  <c r="AX70" i="5"/>
  <c r="AV70" i="5"/>
  <c r="AT70" i="5"/>
  <c r="AR70" i="5"/>
  <c r="AP70" i="5"/>
  <c r="BG70" i="5"/>
  <c r="BE70" i="5"/>
  <c r="BC70" i="5"/>
  <c r="BA70" i="5"/>
  <c r="AY70" i="5"/>
  <c r="AW70" i="5"/>
  <c r="AU70" i="5"/>
  <c r="AS70" i="5"/>
  <c r="AQ70" i="5"/>
  <c r="AO70" i="5"/>
  <c r="BH69" i="5"/>
  <c r="BF69" i="5"/>
  <c r="BD69" i="5"/>
  <c r="BB69" i="5"/>
  <c r="AZ69" i="5"/>
  <c r="AX69" i="5"/>
  <c r="AV69" i="5"/>
  <c r="AT69" i="5"/>
  <c r="AR69" i="5"/>
  <c r="AP69" i="5"/>
  <c r="BG69" i="5"/>
  <c r="BE69" i="5"/>
  <c r="BC69" i="5"/>
  <c r="BA69" i="5"/>
  <c r="AY69" i="5"/>
  <c r="AW69" i="5"/>
  <c r="AU69" i="5"/>
  <c r="AS69" i="5"/>
  <c r="AQ69" i="5"/>
  <c r="AO69" i="5"/>
  <c r="BH68" i="5"/>
  <c r="BF68" i="5"/>
  <c r="BD68" i="5"/>
  <c r="BB68" i="5"/>
  <c r="AZ68" i="5"/>
  <c r="AX68" i="5"/>
  <c r="AV68" i="5"/>
  <c r="AT68" i="5"/>
  <c r="AR68" i="5"/>
  <c r="AP68" i="5"/>
  <c r="BG68" i="5"/>
  <c r="BE68" i="5"/>
  <c r="BC68" i="5"/>
  <c r="BA68" i="5"/>
  <c r="AY68" i="5"/>
  <c r="AW68" i="5"/>
  <c r="AU68" i="5"/>
  <c r="AS68" i="5"/>
  <c r="AQ68" i="5"/>
  <c r="AO68" i="5"/>
  <c r="BH67" i="5"/>
  <c r="BF67" i="5"/>
  <c r="BD67" i="5"/>
  <c r="BB67" i="5"/>
  <c r="AZ67" i="5"/>
  <c r="AX67" i="5"/>
  <c r="AV67" i="5"/>
  <c r="AT67" i="5"/>
  <c r="AR67" i="5"/>
  <c r="AP67" i="5"/>
  <c r="BG67" i="5"/>
  <c r="BE67" i="5"/>
  <c r="BC67" i="5"/>
  <c r="BA67" i="5"/>
  <c r="AY67" i="5"/>
  <c r="AW67" i="5"/>
  <c r="AU67" i="5"/>
  <c r="AS67" i="5"/>
  <c r="AQ67" i="5"/>
  <c r="AO67" i="5"/>
  <c r="BH66" i="5"/>
  <c r="BF66" i="5"/>
  <c r="BD66" i="5"/>
  <c r="BB66" i="5"/>
  <c r="AZ66" i="5"/>
  <c r="AX66" i="5"/>
  <c r="AV66" i="5"/>
  <c r="AT66" i="5"/>
  <c r="AR66" i="5"/>
  <c r="AP66" i="5"/>
  <c r="BG66" i="5"/>
  <c r="BE66" i="5"/>
  <c r="BC66" i="5"/>
  <c r="BA66" i="5"/>
  <c r="AY66" i="5"/>
  <c r="AW66" i="5"/>
  <c r="AU66" i="5"/>
  <c r="AS66" i="5"/>
  <c r="AQ66" i="5"/>
  <c r="AO66" i="5"/>
  <c r="BH65" i="5"/>
  <c r="BF65" i="5"/>
  <c r="BD65" i="5"/>
  <c r="BB65" i="5"/>
  <c r="AZ65" i="5"/>
  <c r="AX65" i="5"/>
  <c r="AV65" i="5"/>
  <c r="AT65" i="5"/>
  <c r="AR65" i="5"/>
  <c r="AP65" i="5"/>
  <c r="BG65" i="5"/>
  <c r="BE65" i="5"/>
  <c r="BC65" i="5"/>
  <c r="BA65" i="5"/>
  <c r="AY65" i="5"/>
  <c r="AW65" i="5"/>
  <c r="AU65" i="5"/>
  <c r="AS65" i="5"/>
  <c r="AQ65" i="5"/>
  <c r="AO65" i="5"/>
  <c r="BH64" i="5"/>
  <c r="BF64" i="5"/>
  <c r="BD64" i="5"/>
  <c r="BB64" i="5"/>
  <c r="AZ64" i="5"/>
  <c r="AX64" i="5"/>
  <c r="AV64" i="5"/>
  <c r="AT64" i="5"/>
  <c r="AR64" i="5"/>
  <c r="AP64" i="5"/>
  <c r="BG64" i="5"/>
  <c r="BE64" i="5"/>
  <c r="BC64" i="5"/>
  <c r="BA64" i="5"/>
  <c r="AY64" i="5"/>
  <c r="AW64" i="5"/>
  <c r="AU64" i="5"/>
  <c r="AS64" i="5"/>
  <c r="AQ64" i="5"/>
  <c r="AO64" i="5"/>
  <c r="BH63" i="5"/>
  <c r="BF63" i="5"/>
  <c r="BD63" i="5"/>
  <c r="BB63" i="5"/>
  <c r="AZ63" i="5"/>
  <c r="AX63" i="5"/>
  <c r="AV63" i="5"/>
  <c r="AT63" i="5"/>
  <c r="AR63" i="5"/>
  <c r="AP63" i="5"/>
  <c r="BG63" i="5"/>
  <c r="BE63" i="5"/>
  <c r="BC63" i="5"/>
  <c r="BA63" i="5"/>
  <c r="AY63" i="5"/>
  <c r="AW63" i="5"/>
  <c r="AU63" i="5"/>
  <c r="AS63" i="5"/>
  <c r="AQ63" i="5"/>
  <c r="AO63" i="5"/>
  <c r="BH62" i="5"/>
  <c r="BF62" i="5"/>
  <c r="BD62" i="5"/>
  <c r="BB62" i="5"/>
  <c r="AZ62" i="5"/>
  <c r="AX62" i="5"/>
  <c r="AV62" i="5"/>
  <c r="AT62" i="5"/>
  <c r="AR62" i="5"/>
  <c r="AP62" i="5"/>
  <c r="BG62" i="5"/>
  <c r="BE62" i="5"/>
  <c r="BC62" i="5"/>
  <c r="BA62" i="5"/>
  <c r="AY62" i="5"/>
  <c r="AW62" i="5"/>
  <c r="AU62" i="5"/>
  <c r="AS62" i="5"/>
  <c r="AQ62" i="5"/>
  <c r="AO62" i="5"/>
  <c r="BH61" i="5"/>
  <c r="BF61" i="5"/>
  <c r="BD61" i="5"/>
  <c r="BB61" i="5"/>
  <c r="AZ61" i="5"/>
  <c r="AX61" i="5"/>
  <c r="AV61" i="5"/>
  <c r="AT61" i="5"/>
  <c r="AR61" i="5"/>
  <c r="AP61" i="5"/>
  <c r="BG61" i="5"/>
  <c r="BE61" i="5"/>
  <c r="BC61" i="5"/>
  <c r="BA61" i="5"/>
  <c r="AY61" i="5"/>
  <c r="AW61" i="5"/>
  <c r="AU61" i="5"/>
  <c r="AS61" i="5"/>
  <c r="AQ61" i="5"/>
  <c r="AO61" i="5"/>
  <c r="BH60" i="5"/>
  <c r="BF60" i="5"/>
  <c r="BD60" i="5"/>
  <c r="BB60" i="5"/>
  <c r="AZ60" i="5"/>
  <c r="AX60" i="5"/>
  <c r="AV60" i="5"/>
  <c r="AT60" i="5"/>
  <c r="AR60" i="5"/>
  <c r="AP60" i="5"/>
  <c r="BG60" i="5"/>
  <c r="BE60" i="5"/>
  <c r="BC60" i="5"/>
  <c r="BA60" i="5"/>
  <c r="AY60" i="5"/>
  <c r="AW60" i="5"/>
  <c r="AU60" i="5"/>
  <c r="AS60" i="5"/>
  <c r="AQ60" i="5"/>
  <c r="AO60" i="5"/>
  <c r="BH59" i="5"/>
  <c r="BF59" i="5"/>
  <c r="BD59" i="5"/>
  <c r="BB59" i="5"/>
  <c r="AZ59" i="5"/>
  <c r="AX59" i="5"/>
  <c r="AV59" i="5"/>
  <c r="AT59" i="5"/>
  <c r="AR59" i="5"/>
  <c r="AP59" i="5"/>
  <c r="BG59" i="5"/>
  <c r="BE59" i="5"/>
  <c r="BC59" i="5"/>
  <c r="BA59" i="5"/>
  <c r="AY59" i="5"/>
  <c r="AW59" i="5"/>
  <c r="AU59" i="5"/>
  <c r="AS59" i="5"/>
  <c r="AQ59" i="5"/>
  <c r="AO59" i="5"/>
  <c r="BH58" i="5"/>
  <c r="BF58" i="5"/>
  <c r="BD58" i="5"/>
  <c r="BB58" i="5"/>
  <c r="AZ58" i="5"/>
  <c r="AX58" i="5"/>
  <c r="AV58" i="5"/>
  <c r="AT58" i="5"/>
  <c r="AR58" i="5"/>
  <c r="AP58" i="5"/>
  <c r="BG58" i="5"/>
  <c r="BE58" i="5"/>
  <c r="BC58" i="5"/>
  <c r="BA58" i="5"/>
  <c r="AY58" i="5"/>
  <c r="AW58" i="5"/>
  <c r="AU58" i="5"/>
  <c r="AS58" i="5"/>
  <c r="AQ58" i="5"/>
  <c r="AO58" i="5"/>
  <c r="BH57" i="5"/>
  <c r="BF57" i="5"/>
  <c r="BD57" i="5"/>
  <c r="BB57" i="5"/>
  <c r="AZ57" i="5"/>
  <c r="AX57" i="5"/>
  <c r="AV57" i="5"/>
  <c r="AT57" i="5"/>
  <c r="AR57" i="5"/>
  <c r="AP57" i="5"/>
  <c r="BG57" i="5"/>
  <c r="BE57" i="5"/>
  <c r="BC57" i="5"/>
  <c r="BA57" i="5"/>
  <c r="AY57" i="5"/>
  <c r="AW57" i="5"/>
  <c r="AU57" i="5"/>
  <c r="AS57" i="5"/>
  <c r="AQ57" i="5"/>
  <c r="AO57" i="5"/>
  <c r="BH56" i="5"/>
  <c r="BF56" i="5"/>
  <c r="BD56" i="5"/>
  <c r="BB56" i="5"/>
  <c r="AZ56" i="5"/>
  <c r="AX56" i="5"/>
  <c r="AV56" i="5"/>
  <c r="AT56" i="5"/>
  <c r="AR56" i="5"/>
  <c r="AP56" i="5"/>
  <c r="BG56" i="5"/>
  <c r="BE56" i="5"/>
  <c r="BC56" i="5"/>
  <c r="BA56" i="5"/>
  <c r="AY56" i="5"/>
  <c r="AW56" i="5"/>
  <c r="AU56" i="5"/>
  <c r="AS56" i="5"/>
  <c r="AQ56" i="5"/>
  <c r="AO56" i="5"/>
  <c r="BH55" i="5"/>
  <c r="BF55" i="5"/>
  <c r="BD55" i="5"/>
  <c r="BB55" i="5"/>
  <c r="AZ55" i="5"/>
  <c r="AX55" i="5"/>
  <c r="AV55" i="5"/>
  <c r="AT55" i="5"/>
  <c r="AR55" i="5"/>
  <c r="AP55" i="5"/>
  <c r="BG55" i="5"/>
  <c r="BE55" i="5"/>
  <c r="BC55" i="5"/>
  <c r="BA55" i="5"/>
  <c r="AY55" i="5"/>
  <c r="AW55" i="5"/>
  <c r="AU55" i="5"/>
  <c r="AS55" i="5"/>
  <c r="AQ55" i="5"/>
  <c r="AO55" i="5"/>
  <c r="BH54" i="5"/>
  <c r="BF54" i="5"/>
  <c r="BD54" i="5"/>
  <c r="BB54" i="5"/>
  <c r="AZ54" i="5"/>
  <c r="AX54" i="5"/>
  <c r="AV54" i="5"/>
  <c r="AT54" i="5"/>
  <c r="AR54" i="5"/>
  <c r="AP54" i="5"/>
  <c r="BG54" i="5"/>
  <c r="BE54" i="5"/>
  <c r="BC54" i="5"/>
  <c r="BA54" i="5"/>
  <c r="AY54" i="5"/>
  <c r="AW54" i="5"/>
  <c r="AU54" i="5"/>
  <c r="AS54" i="5"/>
  <c r="AQ54" i="5"/>
  <c r="AO54" i="5"/>
  <c r="BH53" i="5"/>
  <c r="BF53" i="5"/>
  <c r="BD53" i="5"/>
  <c r="BB53" i="5"/>
  <c r="AZ53" i="5"/>
  <c r="AX53" i="5"/>
  <c r="AV53" i="5"/>
  <c r="AT53" i="5"/>
  <c r="AR53" i="5"/>
  <c r="AP53" i="5"/>
  <c r="BG53" i="5"/>
  <c r="BE53" i="5"/>
  <c r="BC53" i="5"/>
  <c r="BA53" i="5"/>
  <c r="AY53" i="5"/>
  <c r="AW53" i="5"/>
  <c r="AU53" i="5"/>
  <c r="AS53" i="5"/>
  <c r="AQ53" i="5"/>
  <c r="AO53" i="5"/>
  <c r="BH52" i="5"/>
  <c r="BF52" i="5"/>
  <c r="BD52" i="5"/>
  <c r="BB52" i="5"/>
  <c r="AZ52" i="5"/>
  <c r="AX52" i="5"/>
  <c r="AV52" i="5"/>
  <c r="AT52" i="5"/>
  <c r="AR52" i="5"/>
  <c r="AP52" i="5"/>
  <c r="BG52" i="5"/>
  <c r="BE52" i="5"/>
  <c r="BC52" i="5"/>
  <c r="BA52" i="5"/>
  <c r="AY52" i="5"/>
  <c r="AW52" i="5"/>
  <c r="AU52" i="5"/>
  <c r="AS52" i="5"/>
  <c r="AQ52" i="5"/>
  <c r="AO52" i="5"/>
  <c r="BH51" i="5"/>
  <c r="BF51" i="5"/>
  <c r="BD51" i="5"/>
  <c r="BB51" i="5"/>
  <c r="AZ51" i="5"/>
  <c r="AX51" i="5"/>
  <c r="AV51" i="5"/>
  <c r="AT51" i="5"/>
  <c r="AR51" i="5"/>
  <c r="AP51" i="5"/>
  <c r="BG51" i="5"/>
  <c r="BE51" i="5"/>
  <c r="BC51" i="5"/>
  <c r="BA51" i="5"/>
  <c r="AY51" i="5"/>
  <c r="AW51" i="5"/>
  <c r="AU51" i="5"/>
  <c r="AS51" i="5"/>
  <c r="AQ51" i="5"/>
  <c r="AO51" i="5"/>
  <c r="BH50" i="5"/>
  <c r="BF50" i="5"/>
  <c r="BD50" i="5"/>
  <c r="BB50" i="5"/>
  <c r="AZ50" i="5"/>
  <c r="AX50" i="5"/>
  <c r="AV50" i="5"/>
  <c r="AT50" i="5"/>
  <c r="AR50" i="5"/>
  <c r="AP50" i="5"/>
  <c r="BG50" i="5"/>
  <c r="BE50" i="5"/>
  <c r="BC50" i="5"/>
  <c r="BA50" i="5"/>
  <c r="AY50" i="5"/>
  <c r="AW50" i="5"/>
  <c r="AU50" i="5"/>
  <c r="AS50" i="5"/>
  <c r="AQ50" i="5"/>
  <c r="AO50" i="5"/>
  <c r="BH49" i="5"/>
  <c r="BF49" i="5"/>
  <c r="BD49" i="5"/>
  <c r="BB49" i="5"/>
  <c r="AZ49" i="5"/>
  <c r="AX49" i="5"/>
  <c r="AV49" i="5"/>
  <c r="AT49" i="5"/>
  <c r="AR49" i="5"/>
  <c r="AP49" i="5"/>
  <c r="BG49" i="5"/>
  <c r="BE49" i="5"/>
  <c r="BC49" i="5"/>
  <c r="BA49" i="5"/>
  <c r="AY49" i="5"/>
  <c r="AW49" i="5"/>
  <c r="AU49" i="5"/>
  <c r="AS49" i="5"/>
  <c r="AQ49" i="5"/>
  <c r="AO49" i="5"/>
  <c r="BH48" i="5"/>
  <c r="BF48" i="5"/>
  <c r="BD48" i="5"/>
  <c r="BB48" i="5"/>
  <c r="AZ48" i="5"/>
  <c r="AX48" i="5"/>
  <c r="AV48" i="5"/>
  <c r="AT48" i="5"/>
  <c r="AR48" i="5"/>
  <c r="AP48" i="5"/>
  <c r="BG48" i="5"/>
  <c r="BE48" i="5"/>
  <c r="BC48" i="5"/>
  <c r="BA48" i="5"/>
  <c r="AY48" i="5"/>
  <c r="AW48" i="5"/>
  <c r="AU48" i="5"/>
  <c r="AS48" i="5"/>
  <c r="AQ48" i="5"/>
  <c r="AO48" i="5"/>
  <c r="BH47" i="5"/>
  <c r="BF47" i="5"/>
  <c r="BD47" i="5"/>
  <c r="BB47" i="5"/>
  <c r="AZ47" i="5"/>
  <c r="AX47" i="5"/>
  <c r="AV47" i="5"/>
  <c r="AT47" i="5"/>
  <c r="AR47" i="5"/>
  <c r="AP47" i="5"/>
  <c r="BG47" i="5"/>
  <c r="BE47" i="5"/>
  <c r="BC47" i="5"/>
  <c r="BA47" i="5"/>
  <c r="AY47" i="5"/>
  <c r="AW47" i="5"/>
  <c r="AU47" i="5"/>
  <c r="AS47" i="5"/>
  <c r="AQ47" i="5"/>
  <c r="AO47" i="5"/>
  <c r="BH46" i="5"/>
  <c r="BF46" i="5"/>
  <c r="BD46" i="5"/>
  <c r="BB46" i="5"/>
  <c r="AZ46" i="5"/>
  <c r="AX46" i="5"/>
  <c r="AV46" i="5"/>
  <c r="AT46" i="5"/>
  <c r="AR46" i="5"/>
  <c r="AP46" i="5"/>
  <c r="BG46" i="5"/>
  <c r="BE46" i="5"/>
  <c r="BC46" i="5"/>
  <c r="BA46" i="5"/>
  <c r="AY46" i="5"/>
  <c r="AW46" i="5"/>
  <c r="AU46" i="5"/>
  <c r="AS46" i="5"/>
  <c r="AQ46" i="5"/>
  <c r="AO46" i="5"/>
  <c r="BH45" i="5"/>
  <c r="BF45" i="5"/>
  <c r="BD45" i="5"/>
  <c r="BB45" i="5"/>
  <c r="AZ45" i="5"/>
  <c r="AX45" i="5"/>
  <c r="AV45" i="5"/>
  <c r="AT45" i="5"/>
  <c r="AR45" i="5"/>
  <c r="AP45" i="5"/>
  <c r="BG45" i="5"/>
  <c r="BE45" i="5"/>
  <c r="BC45" i="5"/>
  <c r="BA45" i="5"/>
  <c r="AY45" i="5"/>
  <c r="AW45" i="5"/>
  <c r="AU45" i="5"/>
  <c r="AS45" i="5"/>
  <c r="AQ45" i="5"/>
  <c r="AO45" i="5"/>
  <c r="BH44" i="5"/>
  <c r="BF44" i="5"/>
  <c r="BD44" i="5"/>
  <c r="BB44" i="5"/>
  <c r="AZ44" i="5"/>
  <c r="AX44" i="5"/>
  <c r="AV44" i="5"/>
  <c r="AT44" i="5"/>
  <c r="AR44" i="5"/>
  <c r="AP44" i="5"/>
  <c r="BG44" i="5"/>
  <c r="BE44" i="5"/>
  <c r="BC44" i="5"/>
  <c r="BA44" i="5"/>
  <c r="AY44" i="5"/>
  <c r="AW44" i="5"/>
  <c r="AU44" i="5"/>
  <c r="AS44" i="5"/>
  <c r="AQ44" i="5"/>
  <c r="AO44" i="5"/>
  <c r="BH43" i="5"/>
  <c r="BF43" i="5"/>
  <c r="BD43" i="5"/>
  <c r="BB43" i="5"/>
  <c r="AZ43" i="5"/>
  <c r="AX43" i="5"/>
  <c r="AV43" i="5"/>
  <c r="AT43" i="5"/>
  <c r="AR43" i="5"/>
  <c r="AP43" i="5"/>
  <c r="BG43" i="5"/>
  <c r="BE43" i="5"/>
  <c r="BC43" i="5"/>
  <c r="BA43" i="5"/>
  <c r="AY43" i="5"/>
  <c r="AW43" i="5"/>
  <c r="AU43" i="5"/>
  <c r="AS43" i="5"/>
  <c r="AQ43" i="5"/>
  <c r="AO43" i="5"/>
  <c r="BH42" i="5"/>
  <c r="BF42" i="5"/>
  <c r="BD42" i="5"/>
  <c r="BB42" i="5"/>
  <c r="AZ42" i="5"/>
  <c r="AX42" i="5"/>
  <c r="AV42" i="5"/>
  <c r="AT42" i="5"/>
  <c r="AR42" i="5"/>
  <c r="AP42" i="5"/>
  <c r="BG42" i="5"/>
  <c r="BE42" i="5"/>
  <c r="BC42" i="5"/>
  <c r="BA42" i="5"/>
  <c r="AY42" i="5"/>
  <c r="AW42" i="5"/>
  <c r="AU42" i="5"/>
  <c r="AS42" i="5"/>
  <c r="AQ42" i="5"/>
  <c r="AO42" i="5"/>
  <c r="BH41" i="5"/>
  <c r="BF41" i="5"/>
  <c r="BD41" i="5"/>
  <c r="BB41" i="5"/>
  <c r="AZ41" i="5"/>
  <c r="AX41" i="5"/>
  <c r="AV41" i="5"/>
  <c r="AT41" i="5"/>
  <c r="AR41" i="5"/>
  <c r="AP41" i="5"/>
  <c r="BG41" i="5"/>
  <c r="BE41" i="5"/>
  <c r="BC41" i="5"/>
  <c r="BA41" i="5"/>
  <c r="AY41" i="5"/>
  <c r="AW41" i="5"/>
  <c r="AU41" i="5"/>
  <c r="AS41" i="5"/>
  <c r="AQ41" i="5"/>
  <c r="AO41" i="5"/>
  <c r="BH40" i="5"/>
  <c r="BF40" i="5"/>
  <c r="BD40" i="5"/>
  <c r="BB40" i="5"/>
  <c r="AZ40" i="5"/>
  <c r="AX40" i="5"/>
  <c r="AV40" i="5"/>
  <c r="AT40" i="5"/>
  <c r="AR40" i="5"/>
  <c r="AP40" i="5"/>
  <c r="BG40" i="5"/>
  <c r="BE40" i="5"/>
  <c r="BC40" i="5"/>
  <c r="BA40" i="5"/>
  <c r="AY40" i="5"/>
  <c r="AW40" i="5"/>
  <c r="AU40" i="5"/>
  <c r="AS40" i="5"/>
  <c r="AQ40" i="5"/>
  <c r="AO40" i="5"/>
  <c r="BH39" i="5"/>
  <c r="BF39" i="5"/>
  <c r="BD39" i="5"/>
  <c r="BB39" i="5"/>
  <c r="AZ39" i="5"/>
  <c r="AX39" i="5"/>
  <c r="AV39" i="5"/>
  <c r="AT39" i="5"/>
  <c r="AR39" i="5"/>
  <c r="AP39" i="5"/>
  <c r="BG39" i="5"/>
  <c r="BE39" i="5"/>
  <c r="BC39" i="5"/>
  <c r="BA39" i="5"/>
  <c r="AY39" i="5"/>
  <c r="AW39" i="5"/>
  <c r="AU39" i="5"/>
  <c r="AS39" i="5"/>
  <c r="AQ39" i="5"/>
  <c r="AO39" i="5"/>
  <c r="BH38" i="5"/>
  <c r="BF38" i="5"/>
  <c r="BD38" i="5"/>
  <c r="BB38" i="5"/>
  <c r="AZ38" i="5"/>
  <c r="AX38" i="5"/>
  <c r="AV38" i="5"/>
  <c r="AT38" i="5"/>
  <c r="AR38" i="5"/>
  <c r="AP38" i="5"/>
  <c r="BG38" i="5"/>
  <c r="BE38" i="5"/>
  <c r="BC38" i="5"/>
  <c r="BA38" i="5"/>
  <c r="AY38" i="5"/>
  <c r="AW38" i="5"/>
  <c r="AU38" i="5"/>
  <c r="AS38" i="5"/>
  <c r="AQ38" i="5"/>
  <c r="AO38" i="5"/>
  <c r="BH37" i="5"/>
  <c r="BF37" i="5"/>
  <c r="BD37" i="5"/>
  <c r="BB37" i="5"/>
  <c r="AZ37" i="5"/>
  <c r="AX37" i="5"/>
  <c r="AV37" i="5"/>
  <c r="AT37" i="5"/>
  <c r="AR37" i="5"/>
  <c r="AP37" i="5"/>
  <c r="BG37" i="5"/>
  <c r="BE37" i="5"/>
  <c r="BC37" i="5"/>
  <c r="BA37" i="5"/>
  <c r="AY37" i="5"/>
  <c r="AW37" i="5"/>
  <c r="AU37" i="5"/>
  <c r="AS37" i="5"/>
  <c r="AQ37" i="5"/>
  <c r="AO37" i="5"/>
  <c r="BH36" i="5"/>
  <c r="BF36" i="5"/>
  <c r="BD36" i="5"/>
  <c r="BB36" i="5"/>
  <c r="AZ36" i="5"/>
  <c r="AX36" i="5"/>
  <c r="AV36" i="5"/>
  <c r="AT36" i="5"/>
  <c r="AR36" i="5"/>
  <c r="AP36" i="5"/>
  <c r="BG36" i="5"/>
  <c r="BE36" i="5"/>
  <c r="BC36" i="5"/>
  <c r="BA36" i="5"/>
  <c r="AY36" i="5"/>
  <c r="AW36" i="5"/>
  <c r="AU36" i="5"/>
  <c r="AS36" i="5"/>
  <c r="AQ36" i="5"/>
  <c r="AO36" i="5"/>
  <c r="BH35" i="5"/>
  <c r="BF35" i="5"/>
  <c r="BD35" i="5"/>
  <c r="BB35" i="5"/>
  <c r="AZ35" i="5"/>
  <c r="AX35" i="5"/>
  <c r="AV35" i="5"/>
  <c r="AT35" i="5"/>
  <c r="AR35" i="5"/>
  <c r="AP35" i="5"/>
  <c r="BG35" i="5"/>
  <c r="BE35" i="5"/>
  <c r="BC35" i="5"/>
  <c r="BA35" i="5"/>
  <c r="AY35" i="5"/>
  <c r="AW35" i="5"/>
  <c r="AU35" i="5"/>
  <c r="AS35" i="5"/>
  <c r="AQ35" i="5"/>
  <c r="AO35" i="5"/>
  <c r="BH34" i="5"/>
  <c r="BF34" i="5"/>
  <c r="BD34" i="5"/>
  <c r="BB34" i="5"/>
  <c r="AZ34" i="5"/>
  <c r="AX34" i="5"/>
  <c r="AV34" i="5"/>
  <c r="AT34" i="5"/>
  <c r="AR34" i="5"/>
  <c r="AP34" i="5"/>
  <c r="BG34" i="5"/>
  <c r="BE34" i="5"/>
  <c r="BC34" i="5"/>
  <c r="BA34" i="5"/>
  <c r="AY34" i="5"/>
  <c r="AW34" i="5"/>
  <c r="AU34" i="5"/>
  <c r="AS34" i="5"/>
  <c r="AQ34" i="5"/>
  <c r="AO34" i="5"/>
  <c r="BH33" i="5"/>
  <c r="BF33" i="5"/>
  <c r="BD33" i="5"/>
  <c r="BB33" i="5"/>
  <c r="AZ33" i="5"/>
  <c r="AX33" i="5"/>
  <c r="AV33" i="5"/>
  <c r="AT33" i="5"/>
  <c r="AR33" i="5"/>
  <c r="AP33" i="5"/>
  <c r="BG33" i="5"/>
  <c r="BE33" i="5"/>
  <c r="BC33" i="5"/>
  <c r="BA33" i="5"/>
  <c r="AY33" i="5"/>
  <c r="AW33" i="5"/>
  <c r="AU33" i="5"/>
  <c r="AS33" i="5"/>
  <c r="AQ33" i="5"/>
  <c r="AO33" i="5"/>
  <c r="BH32" i="5"/>
  <c r="BF32" i="5"/>
  <c r="BD32" i="5"/>
  <c r="BB32" i="5"/>
  <c r="AZ32" i="5"/>
  <c r="AX32" i="5"/>
  <c r="AV32" i="5"/>
  <c r="AT32" i="5"/>
  <c r="AR32" i="5"/>
  <c r="AP32" i="5"/>
  <c r="BG32" i="5"/>
  <c r="BE32" i="5"/>
  <c r="BC32" i="5"/>
  <c r="BA32" i="5"/>
  <c r="AY32" i="5"/>
  <c r="AW32" i="5"/>
  <c r="AU32" i="5"/>
  <c r="AS32" i="5"/>
  <c r="AQ32" i="5"/>
  <c r="AO32" i="5"/>
  <c r="BH31" i="5"/>
  <c r="BF31" i="5"/>
  <c r="BD31" i="5"/>
  <c r="BB31" i="5"/>
  <c r="AZ31" i="5"/>
  <c r="AX31" i="5"/>
  <c r="AV31" i="5"/>
  <c r="AT31" i="5"/>
  <c r="AR31" i="5"/>
  <c r="AP31" i="5"/>
  <c r="BG31" i="5"/>
  <c r="BE31" i="5"/>
  <c r="BC31" i="5"/>
  <c r="BA31" i="5"/>
  <c r="AY31" i="5"/>
  <c r="AW31" i="5"/>
  <c r="AU31" i="5"/>
  <c r="AS31" i="5"/>
  <c r="AQ31" i="5"/>
  <c r="AO31" i="5"/>
  <c r="BH30" i="5"/>
  <c r="BF30" i="5"/>
  <c r="BD30" i="5"/>
  <c r="BB30" i="5"/>
  <c r="AZ30" i="5"/>
  <c r="AX30" i="5"/>
  <c r="AV30" i="5"/>
  <c r="AT30" i="5"/>
  <c r="AR30" i="5"/>
  <c r="AP30" i="5"/>
  <c r="BG30" i="5"/>
  <c r="BE30" i="5"/>
  <c r="BC30" i="5"/>
  <c r="BA30" i="5"/>
  <c r="AY30" i="5"/>
  <c r="AW30" i="5"/>
  <c r="AU30" i="5"/>
  <c r="AS30" i="5"/>
  <c r="AQ30" i="5"/>
  <c r="AO30" i="5"/>
  <c r="AN103" i="5"/>
  <c r="AM103" i="5"/>
  <c r="AN102" i="5"/>
  <c r="AM102" i="5"/>
  <c r="AN101" i="5"/>
  <c r="AM101" i="5"/>
  <c r="AN100" i="5"/>
  <c r="AM100" i="5"/>
  <c r="AN99" i="5"/>
  <c r="AM99" i="5"/>
  <c r="AN98" i="5"/>
  <c r="AM98" i="5"/>
  <c r="AN97" i="5"/>
  <c r="AM97" i="5"/>
  <c r="AN96" i="5"/>
  <c r="AM96" i="5"/>
  <c r="AN95" i="5"/>
  <c r="AM95" i="5"/>
  <c r="AN94" i="5"/>
  <c r="AM94" i="5"/>
  <c r="AN93" i="5"/>
  <c r="AM93" i="5"/>
  <c r="AN92" i="5"/>
  <c r="AM92" i="5"/>
  <c r="AN91" i="5"/>
  <c r="AM91" i="5"/>
  <c r="AN90" i="5"/>
  <c r="AM90" i="5"/>
  <c r="AN89" i="5"/>
  <c r="AM89" i="5"/>
  <c r="AN88" i="5"/>
  <c r="AM88" i="5"/>
  <c r="AN87" i="5"/>
  <c r="AM87" i="5"/>
  <c r="AN86" i="5"/>
  <c r="AM86" i="5"/>
  <c r="AN85" i="5"/>
  <c r="AM85" i="5"/>
  <c r="AN84" i="5"/>
  <c r="AM84" i="5"/>
  <c r="AN83" i="5"/>
  <c r="AM83" i="5"/>
  <c r="AN82" i="5"/>
  <c r="AM82" i="5"/>
  <c r="AN81" i="5"/>
  <c r="AM81" i="5"/>
  <c r="AN80" i="5"/>
  <c r="AM80" i="5"/>
  <c r="AN79" i="5"/>
  <c r="AM79" i="5"/>
  <c r="AN78" i="5"/>
  <c r="AM78" i="5"/>
  <c r="AN77" i="5"/>
  <c r="AM77" i="5"/>
  <c r="AN76" i="5"/>
  <c r="AM76" i="5"/>
  <c r="AN75" i="5"/>
  <c r="AM75" i="5"/>
  <c r="AN74" i="5"/>
  <c r="AM74" i="5"/>
  <c r="AN73" i="5"/>
  <c r="AM73" i="5"/>
  <c r="AN72" i="5"/>
  <c r="AM72" i="5"/>
  <c r="AN71" i="5"/>
  <c r="AM71" i="5"/>
  <c r="AN70" i="5"/>
  <c r="AM70" i="5"/>
  <c r="AN69" i="5"/>
  <c r="AM69" i="5"/>
  <c r="AN68" i="5"/>
  <c r="AM68" i="5"/>
  <c r="AN67" i="5"/>
  <c r="AM67" i="5"/>
  <c r="AN66" i="5"/>
  <c r="AM66" i="5"/>
  <c r="AN65" i="5"/>
  <c r="AM65" i="5"/>
  <c r="AN64" i="5"/>
  <c r="AM64" i="5"/>
  <c r="AN63" i="5"/>
  <c r="AM63" i="5"/>
  <c r="AN62" i="5"/>
  <c r="AM62" i="5"/>
  <c r="AN61" i="5"/>
  <c r="AM61" i="5"/>
  <c r="AN60" i="5"/>
  <c r="AM60" i="5"/>
  <c r="AN59" i="5"/>
  <c r="AM59" i="5"/>
  <c r="AN58" i="5"/>
  <c r="AM58" i="5"/>
  <c r="AN57" i="5"/>
  <c r="AM57" i="5"/>
  <c r="AN56" i="5"/>
  <c r="AM56" i="5"/>
  <c r="AN55" i="5"/>
  <c r="AM55" i="5"/>
  <c r="AN54" i="5"/>
  <c r="AM54" i="5"/>
  <c r="AN53" i="5"/>
  <c r="AM53" i="5"/>
  <c r="AN52" i="5"/>
  <c r="AM52" i="5"/>
  <c r="AN51" i="5"/>
  <c r="AM51" i="5"/>
  <c r="AN50" i="5"/>
  <c r="AM50" i="5"/>
  <c r="AN49" i="5"/>
  <c r="AM49" i="5"/>
  <c r="AN48" i="5"/>
  <c r="AM48" i="5"/>
  <c r="AN47" i="5"/>
  <c r="AM47" i="5"/>
  <c r="AN46" i="5"/>
  <c r="AM46" i="5"/>
  <c r="AN45" i="5"/>
  <c r="AM45" i="5"/>
  <c r="AN44" i="5"/>
  <c r="AM44" i="5"/>
  <c r="AN43" i="5"/>
  <c r="AM43" i="5"/>
  <c r="AN42" i="5"/>
  <c r="AM42" i="5"/>
  <c r="AN41" i="5"/>
  <c r="AM41" i="5"/>
  <c r="AN40" i="5"/>
  <c r="AM40" i="5"/>
  <c r="AN39" i="5"/>
  <c r="AM39" i="5"/>
  <c r="AN38" i="5"/>
  <c r="AM38" i="5"/>
  <c r="AN37" i="5"/>
  <c r="AM37" i="5"/>
  <c r="AN36" i="5"/>
  <c r="AM36" i="5"/>
  <c r="AN35" i="5"/>
  <c r="AM35" i="5"/>
  <c r="AN34" i="5"/>
  <c r="AM34" i="5"/>
  <c r="AN33" i="5"/>
  <c r="AM33" i="5"/>
  <c r="AN32" i="5"/>
  <c r="AM32" i="5"/>
  <c r="AN31" i="5"/>
  <c r="AM31" i="5"/>
  <c r="AN30" i="5"/>
  <c r="AM30" i="5"/>
  <c r="AL103" i="5"/>
  <c r="AK103" i="5"/>
  <c r="AL102" i="5"/>
  <c r="AK102" i="5"/>
  <c r="AL101" i="5"/>
  <c r="AK101" i="5"/>
  <c r="AL100" i="5"/>
  <c r="AK100" i="5"/>
  <c r="AL99" i="5"/>
  <c r="AK99" i="5"/>
  <c r="AL98" i="5"/>
  <c r="AK98" i="5"/>
  <c r="AL97" i="5"/>
  <c r="AK97" i="5"/>
  <c r="AL96" i="5"/>
  <c r="AK96" i="5"/>
  <c r="AL95" i="5"/>
  <c r="AK95" i="5"/>
  <c r="AL94" i="5"/>
  <c r="AK94" i="5"/>
  <c r="AL93" i="5"/>
  <c r="AK93" i="5"/>
  <c r="AL92" i="5"/>
  <c r="AK92" i="5"/>
  <c r="AL91" i="5"/>
  <c r="AK91" i="5"/>
  <c r="AL90" i="5"/>
  <c r="AK90" i="5"/>
  <c r="AL89" i="5"/>
  <c r="AK89" i="5"/>
  <c r="AL88" i="5"/>
  <c r="AK88" i="5"/>
  <c r="AL87" i="5"/>
  <c r="AK87" i="5"/>
  <c r="AL86" i="5"/>
  <c r="AK86" i="5"/>
  <c r="AL85" i="5"/>
  <c r="AK85" i="5"/>
  <c r="AL84" i="5"/>
  <c r="AK84" i="5"/>
  <c r="AL83" i="5"/>
  <c r="AK83" i="5"/>
  <c r="AL82" i="5"/>
  <c r="AK82" i="5"/>
  <c r="AL81" i="5"/>
  <c r="AK81" i="5"/>
  <c r="AL80" i="5"/>
  <c r="AK80" i="5"/>
  <c r="AL79" i="5"/>
  <c r="AK79" i="5"/>
  <c r="AL78" i="5"/>
  <c r="AK78" i="5"/>
  <c r="AL77" i="5"/>
  <c r="AK77" i="5"/>
  <c r="AL76" i="5"/>
  <c r="AK76" i="5"/>
  <c r="AL75" i="5"/>
  <c r="AK75" i="5"/>
  <c r="AL74" i="5"/>
  <c r="AK74" i="5"/>
  <c r="AL73" i="5"/>
  <c r="AK73" i="5"/>
  <c r="AL72" i="5"/>
  <c r="AK72" i="5"/>
  <c r="AL71" i="5"/>
  <c r="AK71" i="5"/>
  <c r="AL70" i="5"/>
  <c r="AK70" i="5"/>
  <c r="AL69" i="5"/>
  <c r="AK69" i="5"/>
  <c r="AL68" i="5"/>
  <c r="AK68" i="5"/>
  <c r="AL67" i="5"/>
  <c r="AK67" i="5"/>
  <c r="AL66" i="5"/>
  <c r="AK66" i="5"/>
  <c r="AL65" i="5"/>
  <c r="AK65" i="5"/>
  <c r="AL64" i="5"/>
  <c r="AK64" i="5"/>
  <c r="AL63" i="5"/>
  <c r="AK63" i="5"/>
  <c r="AL62" i="5"/>
  <c r="AK62" i="5"/>
  <c r="AL61" i="5"/>
  <c r="AK61" i="5"/>
  <c r="AL60" i="5"/>
  <c r="AK60" i="5"/>
  <c r="AL59" i="5"/>
  <c r="AK59" i="5"/>
  <c r="AL58" i="5"/>
  <c r="AK58" i="5"/>
  <c r="AL57" i="5"/>
  <c r="AK57" i="5"/>
  <c r="AL56" i="5"/>
  <c r="AK56" i="5"/>
  <c r="AL55" i="5"/>
  <c r="AK55" i="5"/>
  <c r="AL54" i="5"/>
  <c r="AK54" i="5"/>
  <c r="AL53" i="5"/>
  <c r="AK53" i="5"/>
  <c r="AL52" i="5"/>
  <c r="AK52" i="5"/>
  <c r="AL51" i="5"/>
  <c r="AK51" i="5"/>
  <c r="AL50" i="5"/>
  <c r="AK50" i="5"/>
  <c r="AL49" i="5"/>
  <c r="AK49" i="5"/>
  <c r="AL48" i="5"/>
  <c r="AK48" i="5"/>
  <c r="AL47" i="5"/>
  <c r="AK47" i="5"/>
  <c r="AL46" i="5"/>
  <c r="AK46" i="5"/>
  <c r="AL45" i="5"/>
  <c r="AK45" i="5"/>
  <c r="AL44" i="5"/>
  <c r="AK44" i="5"/>
  <c r="AL43" i="5"/>
  <c r="AK43" i="5"/>
  <c r="AL42" i="5"/>
  <c r="AK42" i="5"/>
  <c r="AL41" i="5"/>
  <c r="AK41" i="5"/>
  <c r="AL40" i="5"/>
  <c r="AK40" i="5"/>
  <c r="AL39" i="5"/>
  <c r="AK39" i="5"/>
  <c r="AL38" i="5"/>
  <c r="AK38" i="5"/>
  <c r="AL37" i="5"/>
  <c r="AK37" i="5"/>
  <c r="AL36" i="5"/>
  <c r="AK36" i="5"/>
  <c r="AL35" i="5"/>
  <c r="AK35" i="5"/>
  <c r="AL34" i="5"/>
  <c r="AK34" i="5"/>
  <c r="AL33" i="5"/>
  <c r="AK33" i="5"/>
  <c r="AL32" i="5"/>
  <c r="AK32" i="5"/>
  <c r="AL31" i="5"/>
  <c r="AK31" i="5"/>
  <c r="AL30" i="5"/>
  <c r="AK30" i="5"/>
  <c r="AJ103" i="5"/>
  <c r="AI103" i="5"/>
  <c r="AJ102" i="5"/>
  <c r="AI102" i="5"/>
  <c r="AJ101" i="5"/>
  <c r="AI101" i="5"/>
  <c r="AJ100" i="5"/>
  <c r="AI100" i="5"/>
  <c r="AJ99" i="5"/>
  <c r="AI99" i="5"/>
  <c r="AJ98" i="5"/>
  <c r="AI98" i="5"/>
  <c r="AJ97" i="5"/>
  <c r="AI97" i="5"/>
  <c r="AJ96" i="5"/>
  <c r="AI96" i="5"/>
  <c r="AJ95" i="5"/>
  <c r="AI95" i="5"/>
  <c r="AJ94" i="5"/>
  <c r="AI94" i="5"/>
  <c r="AJ93" i="5"/>
  <c r="AI93" i="5"/>
  <c r="AJ92" i="5"/>
  <c r="AI92" i="5"/>
  <c r="AJ91" i="5"/>
  <c r="AI91" i="5"/>
  <c r="AJ90" i="5"/>
  <c r="AI90" i="5"/>
  <c r="AJ89" i="5"/>
  <c r="AI89" i="5"/>
  <c r="AJ88" i="5"/>
  <c r="AI88" i="5"/>
  <c r="AJ87" i="5"/>
  <c r="AI87" i="5"/>
  <c r="AJ86" i="5"/>
  <c r="AI86" i="5"/>
  <c r="AJ85" i="5"/>
  <c r="AI85" i="5"/>
  <c r="AJ84" i="5"/>
  <c r="AI84" i="5"/>
  <c r="AJ83" i="5"/>
  <c r="AI83" i="5"/>
  <c r="AJ82" i="5"/>
  <c r="AI82" i="5"/>
  <c r="AJ81" i="5"/>
  <c r="AI81" i="5"/>
  <c r="AJ80" i="5"/>
  <c r="AI80" i="5"/>
  <c r="AJ79" i="5"/>
  <c r="AI79" i="5"/>
  <c r="AJ78" i="5"/>
  <c r="AI78" i="5"/>
  <c r="AJ77" i="5"/>
  <c r="AI77" i="5"/>
  <c r="AJ76" i="5"/>
  <c r="AI76" i="5"/>
  <c r="AJ75" i="5"/>
  <c r="AI75" i="5"/>
  <c r="AJ74" i="5"/>
  <c r="AI74" i="5"/>
  <c r="AJ73" i="5"/>
  <c r="AI73" i="5"/>
  <c r="AJ72" i="5"/>
  <c r="AI72" i="5"/>
  <c r="AJ71" i="5"/>
  <c r="AI71" i="5"/>
  <c r="AJ70" i="5"/>
  <c r="AI70" i="5"/>
  <c r="AJ69" i="5"/>
  <c r="AI69" i="5"/>
  <c r="AJ68" i="5"/>
  <c r="AI68" i="5"/>
  <c r="AJ67" i="5"/>
  <c r="AI67" i="5"/>
  <c r="AJ66" i="5"/>
  <c r="AI66" i="5"/>
  <c r="AJ65" i="5"/>
  <c r="AI65" i="5"/>
  <c r="AJ64" i="5"/>
  <c r="AI64" i="5"/>
  <c r="AJ63" i="5"/>
  <c r="AI63" i="5"/>
  <c r="AJ62" i="5"/>
  <c r="AI62" i="5"/>
  <c r="AJ61" i="5"/>
  <c r="AI61" i="5"/>
  <c r="AJ60" i="5"/>
  <c r="AI60" i="5"/>
  <c r="AJ59" i="5"/>
  <c r="AI59" i="5"/>
  <c r="AJ58" i="5"/>
  <c r="AI58" i="5"/>
  <c r="AJ57" i="5"/>
  <c r="AI57" i="5"/>
  <c r="AJ56" i="5"/>
  <c r="AI56" i="5"/>
  <c r="AJ55" i="5"/>
  <c r="AI55" i="5"/>
  <c r="AJ54" i="5"/>
  <c r="AI54" i="5"/>
  <c r="AJ53" i="5"/>
  <c r="AI53" i="5"/>
  <c r="AJ52" i="5"/>
  <c r="AI52" i="5"/>
  <c r="AJ51" i="5"/>
  <c r="AI51" i="5"/>
  <c r="AJ50" i="5"/>
  <c r="AI50" i="5"/>
  <c r="AJ49" i="5"/>
  <c r="AI49" i="5"/>
  <c r="AJ48" i="5"/>
  <c r="AI48" i="5"/>
  <c r="AJ47" i="5"/>
  <c r="AI47" i="5"/>
  <c r="AJ46" i="5"/>
  <c r="AI46" i="5"/>
  <c r="AJ45" i="5"/>
  <c r="AI45" i="5"/>
  <c r="AJ44" i="5"/>
  <c r="AI44" i="5"/>
  <c r="AJ43" i="5"/>
  <c r="AI43" i="5"/>
  <c r="AJ42" i="5"/>
  <c r="AI42" i="5"/>
  <c r="AJ41" i="5"/>
  <c r="AI41" i="5"/>
  <c r="AJ40" i="5"/>
  <c r="AI40" i="5"/>
  <c r="AJ39" i="5"/>
  <c r="AI39" i="5"/>
  <c r="AJ38" i="5"/>
  <c r="AI38" i="5"/>
  <c r="AJ37" i="5"/>
  <c r="AI37" i="5"/>
  <c r="AJ36" i="5"/>
  <c r="AI36" i="5"/>
  <c r="AJ35" i="5"/>
  <c r="AI35" i="5"/>
  <c r="AJ34" i="5"/>
  <c r="AI34" i="5"/>
  <c r="AJ33" i="5"/>
  <c r="AI33" i="5"/>
  <c r="AJ32" i="5"/>
  <c r="AI32" i="5"/>
  <c r="AJ31" i="5"/>
  <c r="AI31" i="5"/>
  <c r="AJ30" i="5"/>
  <c r="AI30" i="5"/>
  <c r="AH103" i="5"/>
  <c r="AG103" i="5"/>
  <c r="AH102" i="5"/>
  <c r="AG102" i="5"/>
  <c r="AH101" i="5"/>
  <c r="AG101" i="5"/>
  <c r="AH100" i="5"/>
  <c r="AG100" i="5"/>
  <c r="AH99" i="5"/>
  <c r="AG99" i="5"/>
  <c r="AH98" i="5"/>
  <c r="AG98" i="5"/>
  <c r="AH97" i="5"/>
  <c r="AG97" i="5"/>
  <c r="AH96" i="5"/>
  <c r="AG96" i="5"/>
  <c r="AH95" i="5"/>
  <c r="AG95" i="5"/>
  <c r="AH94" i="5"/>
  <c r="AG94" i="5"/>
  <c r="AH93" i="5"/>
  <c r="AG93" i="5"/>
  <c r="AH92" i="5"/>
  <c r="AG92" i="5"/>
  <c r="AH91" i="5"/>
  <c r="AG91" i="5"/>
  <c r="AH90" i="5"/>
  <c r="AG90" i="5"/>
  <c r="AH89" i="5"/>
  <c r="AG89" i="5"/>
  <c r="AH88" i="5"/>
  <c r="AG88" i="5"/>
  <c r="AH87" i="5"/>
  <c r="AG87" i="5"/>
  <c r="AH86" i="5"/>
  <c r="AG86" i="5"/>
  <c r="AH85" i="5"/>
  <c r="AG85" i="5"/>
  <c r="AH84" i="5"/>
  <c r="AG84" i="5"/>
  <c r="AH83" i="5"/>
  <c r="AG83" i="5"/>
  <c r="AH82" i="5"/>
  <c r="AG82" i="5"/>
  <c r="AH81" i="5"/>
  <c r="AG81" i="5"/>
  <c r="AH80" i="5"/>
  <c r="AG80" i="5"/>
  <c r="AH79" i="5"/>
  <c r="AG79" i="5"/>
  <c r="AH78" i="5"/>
  <c r="AG78" i="5"/>
  <c r="AH77" i="5"/>
  <c r="AG77" i="5"/>
  <c r="AH76" i="5"/>
  <c r="AG76" i="5"/>
  <c r="AH75" i="5"/>
  <c r="AG75" i="5"/>
  <c r="AH74" i="5"/>
  <c r="AG74" i="5"/>
  <c r="AH73" i="5"/>
  <c r="AG73" i="5"/>
  <c r="AH72" i="5"/>
  <c r="AG72" i="5"/>
  <c r="AH71" i="5"/>
  <c r="AG71" i="5"/>
  <c r="AH70" i="5"/>
  <c r="AG70" i="5"/>
  <c r="AH69" i="5"/>
  <c r="AG69" i="5"/>
  <c r="AH68" i="5"/>
  <c r="AG68" i="5"/>
  <c r="AH67" i="5"/>
  <c r="AG67" i="5"/>
  <c r="AH66" i="5"/>
  <c r="AG66" i="5"/>
  <c r="AH65" i="5"/>
  <c r="AG65" i="5"/>
  <c r="AH64" i="5"/>
  <c r="AG64" i="5"/>
  <c r="AH63" i="5"/>
  <c r="AG63" i="5"/>
  <c r="AH62" i="5"/>
  <c r="AG62" i="5"/>
  <c r="AH61" i="5"/>
  <c r="AG61" i="5"/>
  <c r="AH60" i="5"/>
  <c r="AG60" i="5"/>
  <c r="AH59" i="5"/>
  <c r="AG59" i="5"/>
  <c r="AH58" i="5"/>
  <c r="AG58" i="5"/>
  <c r="AH57" i="5"/>
  <c r="AG57" i="5"/>
  <c r="AH56" i="5"/>
  <c r="AG56" i="5"/>
  <c r="AH55" i="5"/>
  <c r="AG55" i="5"/>
  <c r="AH54" i="5"/>
  <c r="AG54" i="5"/>
  <c r="AH53" i="5"/>
  <c r="AG53" i="5"/>
  <c r="AH52" i="5"/>
  <c r="AG52" i="5"/>
  <c r="AH51" i="5"/>
  <c r="AG51" i="5"/>
  <c r="AH50" i="5"/>
  <c r="AG50" i="5"/>
  <c r="AH49" i="5"/>
  <c r="AG49" i="5"/>
  <c r="AH48" i="5"/>
  <c r="AG48" i="5"/>
  <c r="AH47" i="5"/>
  <c r="AG47" i="5"/>
  <c r="AH46" i="5"/>
  <c r="AG46" i="5"/>
  <c r="AH45" i="5"/>
  <c r="AG45" i="5"/>
  <c r="AH44" i="5"/>
  <c r="AG44" i="5"/>
  <c r="AH43" i="5"/>
  <c r="AG43" i="5"/>
  <c r="AH42" i="5"/>
  <c r="AG42" i="5"/>
  <c r="AH41" i="5"/>
  <c r="AG41" i="5"/>
  <c r="AH40" i="5"/>
  <c r="AG40" i="5"/>
  <c r="AH39" i="5"/>
  <c r="AG39" i="5"/>
  <c r="AH38" i="5"/>
  <c r="AG38" i="5"/>
  <c r="AH37" i="5"/>
  <c r="AG37" i="5"/>
  <c r="AH36" i="5"/>
  <c r="AG36" i="5"/>
  <c r="AH35" i="5"/>
  <c r="AG35" i="5"/>
  <c r="AH34" i="5"/>
  <c r="AG34" i="5"/>
  <c r="AH33" i="5"/>
  <c r="AG33" i="5"/>
  <c r="AH32" i="5"/>
  <c r="AG32" i="5"/>
  <c r="AH31" i="5"/>
  <c r="AG31" i="5"/>
  <c r="AH30" i="5"/>
  <c r="AG30" i="5"/>
  <c r="AF103" i="5"/>
  <c r="AE103" i="5"/>
  <c r="AF102" i="5"/>
  <c r="AE102" i="5"/>
  <c r="AF101" i="5"/>
  <c r="AE101" i="5"/>
  <c r="AF100" i="5"/>
  <c r="AE100" i="5"/>
  <c r="AF99" i="5"/>
  <c r="AE99" i="5"/>
  <c r="AF98" i="5"/>
  <c r="AE98" i="5"/>
  <c r="AF97" i="5"/>
  <c r="AE97" i="5"/>
  <c r="AF96" i="5"/>
  <c r="AE96" i="5"/>
  <c r="AF95" i="5"/>
  <c r="AE95" i="5"/>
  <c r="AF94" i="5"/>
  <c r="AE94" i="5"/>
  <c r="AF93" i="5"/>
  <c r="AE93" i="5"/>
  <c r="AF92" i="5"/>
  <c r="AE92" i="5"/>
  <c r="AF91" i="5"/>
  <c r="AE91" i="5"/>
  <c r="AF90" i="5"/>
  <c r="AE90" i="5"/>
  <c r="AF89" i="5"/>
  <c r="AE89" i="5"/>
  <c r="AF88" i="5"/>
  <c r="AE88" i="5"/>
  <c r="AF87" i="5"/>
  <c r="AE87" i="5"/>
  <c r="AF86" i="5"/>
  <c r="AE86" i="5"/>
  <c r="AF85" i="5"/>
  <c r="AE85" i="5"/>
  <c r="AF84" i="5"/>
  <c r="AE84" i="5"/>
  <c r="AF83" i="5"/>
  <c r="AE83" i="5"/>
  <c r="AF82" i="5"/>
  <c r="AE82" i="5"/>
  <c r="AF81" i="5"/>
  <c r="AE81" i="5"/>
  <c r="AF80" i="5"/>
  <c r="AE80" i="5"/>
  <c r="AF79" i="5"/>
  <c r="AE79" i="5"/>
  <c r="AF78" i="5"/>
  <c r="AE78" i="5"/>
  <c r="AF77" i="5"/>
  <c r="AE77" i="5"/>
  <c r="AF76" i="5"/>
  <c r="AE76" i="5"/>
  <c r="AF75" i="5"/>
  <c r="AE75" i="5"/>
  <c r="AF74" i="5"/>
  <c r="AE74" i="5"/>
  <c r="AF73" i="5"/>
  <c r="AE73" i="5"/>
  <c r="AF72" i="5"/>
  <c r="AE72" i="5"/>
  <c r="AF71" i="5"/>
  <c r="AE71" i="5"/>
  <c r="AF70" i="5"/>
  <c r="AE70" i="5"/>
  <c r="AF69" i="5"/>
  <c r="AE69" i="5"/>
  <c r="AF68" i="5"/>
  <c r="AE68" i="5"/>
  <c r="AF67" i="5"/>
  <c r="AE67" i="5"/>
  <c r="AF66" i="5"/>
  <c r="AE66" i="5"/>
  <c r="AF65" i="5"/>
  <c r="AE65" i="5"/>
  <c r="AF64" i="5"/>
  <c r="AE64" i="5"/>
  <c r="AF63" i="5"/>
  <c r="AE63" i="5"/>
  <c r="AF62" i="5"/>
  <c r="AE62" i="5"/>
  <c r="AF61" i="5"/>
  <c r="AE61" i="5"/>
  <c r="AF60" i="5"/>
  <c r="AE60" i="5"/>
  <c r="AF59" i="5"/>
  <c r="AE59" i="5"/>
  <c r="AF58" i="5"/>
  <c r="AE58" i="5"/>
  <c r="AF57" i="5"/>
  <c r="AE57" i="5"/>
  <c r="AF56" i="5"/>
  <c r="AE56" i="5"/>
  <c r="AF55" i="5"/>
  <c r="AE55" i="5"/>
  <c r="AF54" i="5"/>
  <c r="AE54" i="5"/>
  <c r="AF53" i="5"/>
  <c r="AE53" i="5"/>
  <c r="AF52" i="5"/>
  <c r="AE52" i="5"/>
  <c r="AF51" i="5"/>
  <c r="AE51" i="5"/>
  <c r="AF50" i="5"/>
  <c r="AE50" i="5"/>
  <c r="AF49" i="5"/>
  <c r="AE49" i="5"/>
  <c r="AF48" i="5"/>
  <c r="AE48" i="5"/>
  <c r="AF47" i="5"/>
  <c r="AE47" i="5"/>
  <c r="AF46" i="5"/>
  <c r="AE46" i="5"/>
  <c r="AF45" i="5"/>
  <c r="AE45" i="5"/>
  <c r="AF44" i="5"/>
  <c r="AE44" i="5"/>
  <c r="AF43" i="5"/>
  <c r="AE43" i="5"/>
  <c r="AF42" i="5"/>
  <c r="AE42" i="5"/>
  <c r="AF41" i="5"/>
  <c r="AE41" i="5"/>
  <c r="AF40" i="5"/>
  <c r="AE40" i="5"/>
  <c r="AF39" i="5"/>
  <c r="AE39" i="5"/>
  <c r="AF38" i="5"/>
  <c r="AE38" i="5"/>
  <c r="AF37" i="5"/>
  <c r="AE37" i="5"/>
  <c r="AF36" i="5"/>
  <c r="AE36" i="5"/>
  <c r="AF35" i="5"/>
  <c r="AE35" i="5"/>
  <c r="AF34" i="5"/>
  <c r="AE34" i="5"/>
  <c r="AF33" i="5"/>
  <c r="AE33" i="5"/>
  <c r="AF32" i="5"/>
  <c r="AE32" i="5"/>
  <c r="AF31" i="5"/>
  <c r="AE31" i="5"/>
  <c r="AF30" i="5"/>
  <c r="AE30" i="5"/>
  <c r="AD103" i="5"/>
  <c r="AC103" i="5"/>
  <c r="AD102" i="5"/>
  <c r="AC102" i="5"/>
  <c r="AD101" i="5"/>
  <c r="AC101" i="5"/>
  <c r="AD100" i="5"/>
  <c r="AC100" i="5"/>
  <c r="AD99" i="5"/>
  <c r="AC99" i="5"/>
  <c r="AD98" i="5"/>
  <c r="AC98" i="5"/>
  <c r="AD97" i="5"/>
  <c r="AC97" i="5"/>
  <c r="AD96" i="5"/>
  <c r="AC96" i="5"/>
  <c r="AD95" i="5"/>
  <c r="AC95" i="5"/>
  <c r="AD94" i="5"/>
  <c r="AC94" i="5"/>
  <c r="AD93" i="5"/>
  <c r="AC93" i="5"/>
  <c r="AD92" i="5"/>
  <c r="AC92" i="5"/>
  <c r="AD91" i="5"/>
  <c r="AC91" i="5"/>
  <c r="AD90" i="5"/>
  <c r="AC90" i="5"/>
  <c r="AD89" i="5"/>
  <c r="AC89" i="5"/>
  <c r="AD88" i="5"/>
  <c r="AC88" i="5"/>
  <c r="AD87" i="5"/>
  <c r="AC87" i="5"/>
  <c r="AD86" i="5"/>
  <c r="AC86" i="5"/>
  <c r="AD85" i="5"/>
  <c r="AC85" i="5"/>
  <c r="AD84" i="5"/>
  <c r="AC84" i="5"/>
  <c r="AD83" i="5"/>
  <c r="AC83" i="5"/>
  <c r="AD82" i="5"/>
  <c r="AC82" i="5"/>
  <c r="AD81" i="5"/>
  <c r="AC81" i="5"/>
  <c r="AD80" i="5"/>
  <c r="AC80" i="5"/>
  <c r="AD79" i="5"/>
  <c r="AC79" i="5"/>
  <c r="AD78" i="5"/>
  <c r="AC78" i="5"/>
  <c r="AD77" i="5"/>
  <c r="AC77" i="5"/>
  <c r="AD76" i="5"/>
  <c r="AC76" i="5"/>
  <c r="AD75" i="5"/>
  <c r="AC75" i="5"/>
  <c r="AD74" i="5"/>
  <c r="AC74" i="5"/>
  <c r="AD73" i="5"/>
  <c r="AC73" i="5"/>
  <c r="AD72" i="5"/>
  <c r="AC72" i="5"/>
  <c r="AD71" i="5"/>
  <c r="AC71" i="5"/>
  <c r="AD70" i="5"/>
  <c r="AC70" i="5"/>
  <c r="AD69" i="5"/>
  <c r="AC69" i="5"/>
  <c r="AD68" i="5"/>
  <c r="AC68" i="5"/>
  <c r="AD67" i="5"/>
  <c r="AC67" i="5"/>
  <c r="AD66" i="5"/>
  <c r="AC66" i="5"/>
  <c r="AD65" i="5"/>
  <c r="AC65" i="5"/>
  <c r="AD64" i="5"/>
  <c r="AC64" i="5"/>
  <c r="AD63" i="5"/>
  <c r="AC63" i="5"/>
  <c r="AD62" i="5"/>
  <c r="AC62" i="5"/>
  <c r="AD61" i="5"/>
  <c r="AC61" i="5"/>
  <c r="AD60" i="5"/>
  <c r="AC60" i="5"/>
  <c r="AD59" i="5"/>
  <c r="AC59" i="5"/>
  <c r="AD58" i="5"/>
  <c r="AC58" i="5"/>
  <c r="AD57" i="5"/>
  <c r="AC57" i="5"/>
  <c r="AD56" i="5"/>
  <c r="AC56" i="5"/>
  <c r="AD55" i="5"/>
  <c r="AC55" i="5"/>
  <c r="AD54" i="5"/>
  <c r="AC54" i="5"/>
  <c r="AD53" i="5"/>
  <c r="AC53" i="5"/>
  <c r="AD52" i="5"/>
  <c r="AC52" i="5"/>
  <c r="AD51" i="5"/>
  <c r="AC51" i="5"/>
  <c r="AD50" i="5"/>
  <c r="AC50" i="5"/>
  <c r="AD49" i="5"/>
  <c r="AC49" i="5"/>
  <c r="AD48" i="5"/>
  <c r="AC48" i="5"/>
  <c r="AD47" i="5"/>
  <c r="AC47" i="5"/>
  <c r="AD46" i="5"/>
  <c r="AC46" i="5"/>
  <c r="AD45" i="5"/>
  <c r="AC45" i="5"/>
  <c r="AD44" i="5"/>
  <c r="AC44" i="5"/>
  <c r="AD43" i="5"/>
  <c r="AC43" i="5"/>
  <c r="AD42" i="5"/>
  <c r="AC42" i="5"/>
  <c r="AD41" i="5"/>
  <c r="AC41" i="5"/>
  <c r="AD40" i="5"/>
  <c r="AC40" i="5"/>
  <c r="AD39" i="5"/>
  <c r="AC39" i="5"/>
  <c r="AD38" i="5"/>
  <c r="AC38" i="5"/>
  <c r="AD37" i="5"/>
  <c r="AC37" i="5"/>
  <c r="AD36" i="5"/>
  <c r="AC36" i="5"/>
  <c r="AD35" i="5"/>
  <c r="AC35" i="5"/>
  <c r="AD34" i="5"/>
  <c r="AC34" i="5"/>
  <c r="AD33" i="5"/>
  <c r="AC33" i="5"/>
  <c r="AD32" i="5"/>
  <c r="AC32" i="5"/>
  <c r="AD31" i="5"/>
  <c r="AC31" i="5"/>
  <c r="AD30" i="5"/>
  <c r="AC30" i="5"/>
  <c r="AB103" i="5"/>
  <c r="AA103" i="5"/>
  <c r="AB102" i="5"/>
  <c r="AA102" i="5"/>
  <c r="AB101" i="5"/>
  <c r="AA101" i="5"/>
  <c r="AB100" i="5"/>
  <c r="AA100" i="5"/>
  <c r="AB99" i="5"/>
  <c r="AA99" i="5"/>
  <c r="AB98" i="5"/>
  <c r="AA98" i="5"/>
  <c r="AB97" i="5"/>
  <c r="AA97" i="5"/>
  <c r="AB96" i="5"/>
  <c r="AA96" i="5"/>
  <c r="AB95" i="5"/>
  <c r="AA95" i="5"/>
  <c r="AB94" i="5"/>
  <c r="AA94" i="5"/>
  <c r="AB93" i="5"/>
  <c r="AA93" i="5"/>
  <c r="AB92" i="5"/>
  <c r="AA92" i="5"/>
  <c r="AB91" i="5"/>
  <c r="AA91" i="5"/>
  <c r="AB90" i="5"/>
  <c r="AA90" i="5"/>
  <c r="AB89" i="5"/>
  <c r="AA89" i="5"/>
  <c r="AB88" i="5"/>
  <c r="AA88" i="5"/>
  <c r="AB87" i="5"/>
  <c r="AA87" i="5"/>
  <c r="AB86" i="5"/>
  <c r="AA86" i="5"/>
  <c r="AB85" i="5"/>
  <c r="AA85" i="5"/>
  <c r="AB84" i="5"/>
  <c r="AA84" i="5"/>
  <c r="AB83" i="5"/>
  <c r="AA83" i="5"/>
  <c r="AB82" i="5"/>
  <c r="AA82" i="5"/>
  <c r="AB81" i="5"/>
  <c r="AA81" i="5"/>
  <c r="AB80" i="5"/>
  <c r="AA80" i="5"/>
  <c r="AB79" i="5"/>
  <c r="AA79" i="5"/>
  <c r="AB78" i="5"/>
  <c r="AA78" i="5"/>
  <c r="AB77" i="5"/>
  <c r="AA77" i="5"/>
  <c r="AB76" i="5"/>
  <c r="AA76" i="5"/>
  <c r="AB75" i="5"/>
  <c r="AA75" i="5"/>
  <c r="AB74" i="5"/>
  <c r="AA74" i="5"/>
  <c r="AB73" i="5"/>
  <c r="AA73" i="5"/>
  <c r="AB72" i="5"/>
  <c r="AA72" i="5"/>
  <c r="AB71" i="5"/>
  <c r="AA71" i="5"/>
  <c r="AB70" i="5"/>
  <c r="AA70" i="5"/>
  <c r="AB69" i="5"/>
  <c r="AA69" i="5"/>
  <c r="AB68" i="5"/>
  <c r="AA68" i="5"/>
  <c r="AB67" i="5"/>
  <c r="AA67" i="5"/>
  <c r="AB66" i="5"/>
  <c r="AA66" i="5"/>
  <c r="AB65" i="5"/>
  <c r="AA65" i="5"/>
  <c r="AB64" i="5"/>
  <c r="AA64" i="5"/>
  <c r="AB63" i="5"/>
  <c r="AA63" i="5"/>
  <c r="AB62" i="5"/>
  <c r="AA62" i="5"/>
  <c r="AB61" i="5"/>
  <c r="AA61" i="5"/>
  <c r="AB60" i="5"/>
  <c r="AA60" i="5"/>
  <c r="AB59" i="5"/>
  <c r="AA59" i="5"/>
  <c r="AB58" i="5"/>
  <c r="AA58" i="5"/>
  <c r="AB57" i="5"/>
  <c r="AA57" i="5"/>
  <c r="AB56" i="5"/>
  <c r="AA56" i="5"/>
  <c r="AB55" i="5"/>
  <c r="AA55" i="5"/>
  <c r="AB54" i="5"/>
  <c r="AA54" i="5"/>
  <c r="AB53" i="5"/>
  <c r="AA53" i="5"/>
  <c r="AB52" i="5"/>
  <c r="AA52" i="5"/>
  <c r="AB51" i="5"/>
  <c r="AA51" i="5"/>
  <c r="AB50" i="5"/>
  <c r="AA50" i="5"/>
  <c r="AB49" i="5"/>
  <c r="AA49" i="5"/>
  <c r="AB48" i="5"/>
  <c r="AA48" i="5"/>
  <c r="AB47" i="5"/>
  <c r="AA47" i="5"/>
  <c r="AB46" i="5"/>
  <c r="AA46" i="5"/>
  <c r="AB45" i="5"/>
  <c r="AA45" i="5"/>
  <c r="AB44" i="5"/>
  <c r="AA44" i="5"/>
  <c r="AB43" i="5"/>
  <c r="AA43" i="5"/>
  <c r="AB42" i="5"/>
  <c r="AA42" i="5"/>
  <c r="AB41" i="5"/>
  <c r="AA41" i="5"/>
  <c r="AB40" i="5"/>
  <c r="AA40" i="5"/>
  <c r="AB39" i="5"/>
  <c r="AA39" i="5"/>
  <c r="AB38" i="5"/>
  <c r="AA38" i="5"/>
  <c r="AB37" i="5"/>
  <c r="AA37" i="5"/>
  <c r="AB36" i="5"/>
  <c r="AA36" i="5"/>
  <c r="AB35" i="5"/>
  <c r="AA35" i="5"/>
  <c r="AB34" i="5"/>
  <c r="AA34" i="5"/>
  <c r="AB33" i="5"/>
  <c r="AA33" i="5"/>
  <c r="AB32" i="5"/>
  <c r="AA32" i="5"/>
  <c r="AB31" i="5"/>
  <c r="AA31" i="5"/>
  <c r="AB30" i="5"/>
  <c r="AA30" i="5"/>
  <c r="Z103" i="5"/>
  <c r="Y103" i="5"/>
  <c r="Z102" i="5"/>
  <c r="Y102" i="5"/>
  <c r="Z101" i="5"/>
  <c r="Y101" i="5"/>
  <c r="Z100" i="5"/>
  <c r="Y100" i="5"/>
  <c r="Z99" i="5"/>
  <c r="Y99" i="5"/>
  <c r="Z98" i="5"/>
  <c r="Y98" i="5"/>
  <c r="Z97" i="5"/>
  <c r="Y97" i="5"/>
  <c r="Z96" i="5"/>
  <c r="Y96" i="5"/>
  <c r="Z95" i="5"/>
  <c r="Y95" i="5"/>
  <c r="Z94" i="5"/>
  <c r="Y94" i="5"/>
  <c r="Z93" i="5"/>
  <c r="Y93" i="5"/>
  <c r="Z92" i="5"/>
  <c r="Y92" i="5"/>
  <c r="Z91" i="5"/>
  <c r="Y91" i="5"/>
  <c r="Z90" i="5"/>
  <c r="Y90" i="5"/>
  <c r="Z89" i="5"/>
  <c r="Y89" i="5"/>
  <c r="Z88" i="5"/>
  <c r="Y88" i="5"/>
  <c r="Z87" i="5"/>
  <c r="Y87" i="5"/>
  <c r="Z86" i="5"/>
  <c r="Y86" i="5"/>
  <c r="Z85" i="5"/>
  <c r="Y85" i="5"/>
  <c r="Z84" i="5"/>
  <c r="Y84" i="5"/>
  <c r="Z83" i="5"/>
  <c r="Y83" i="5"/>
  <c r="Z82" i="5"/>
  <c r="Y82" i="5"/>
  <c r="Z81" i="5"/>
  <c r="Y81" i="5"/>
  <c r="Z80" i="5"/>
  <c r="Y80" i="5"/>
  <c r="Z79" i="5"/>
  <c r="Y79" i="5"/>
  <c r="Z78" i="5"/>
  <c r="Y78" i="5"/>
  <c r="Z77" i="5"/>
  <c r="Y77" i="5"/>
  <c r="Z76" i="5"/>
  <c r="Y76" i="5"/>
  <c r="Z75" i="5"/>
  <c r="Y75" i="5"/>
  <c r="Z74" i="5"/>
  <c r="Y74" i="5"/>
  <c r="Z73" i="5"/>
  <c r="Y73" i="5"/>
  <c r="Z72" i="5"/>
  <c r="Y72" i="5"/>
  <c r="Z71" i="5"/>
  <c r="Y71" i="5"/>
  <c r="Z70" i="5"/>
  <c r="Y70" i="5"/>
  <c r="Z69" i="5"/>
  <c r="Y69" i="5"/>
  <c r="Z68" i="5"/>
  <c r="Y68" i="5"/>
  <c r="Z67" i="5"/>
  <c r="Y67" i="5"/>
  <c r="Z66" i="5"/>
  <c r="Y66" i="5"/>
  <c r="Z65" i="5"/>
  <c r="Y65" i="5"/>
  <c r="Z64" i="5"/>
  <c r="Y64" i="5"/>
  <c r="Z63" i="5"/>
  <c r="Y63" i="5"/>
  <c r="Z62" i="5"/>
  <c r="Y62" i="5"/>
  <c r="Z61" i="5"/>
  <c r="Y61" i="5"/>
  <c r="Z60" i="5"/>
  <c r="Y60" i="5"/>
  <c r="Z59" i="5"/>
  <c r="Y59" i="5"/>
  <c r="Z58" i="5"/>
  <c r="Y58" i="5"/>
  <c r="Z57" i="5"/>
  <c r="Y57" i="5"/>
  <c r="Z56" i="5"/>
  <c r="Y56" i="5"/>
  <c r="Z55" i="5"/>
  <c r="Y55" i="5"/>
  <c r="Z54" i="5"/>
  <c r="Y54" i="5"/>
  <c r="Z53" i="5"/>
  <c r="Y53" i="5"/>
  <c r="Z52" i="5"/>
  <c r="Y52" i="5"/>
  <c r="Z51" i="5"/>
  <c r="Y51" i="5"/>
  <c r="Z50" i="5"/>
  <c r="Y50" i="5"/>
  <c r="Z49" i="5"/>
  <c r="Y49" i="5"/>
  <c r="Z48" i="5"/>
  <c r="Y48" i="5"/>
  <c r="Z47" i="5"/>
  <c r="Y47" i="5"/>
  <c r="Z46" i="5"/>
  <c r="Y46" i="5"/>
  <c r="Z45" i="5"/>
  <c r="Y45" i="5"/>
  <c r="Z44" i="5"/>
  <c r="Y44" i="5"/>
  <c r="Z43" i="5"/>
  <c r="Y43" i="5"/>
  <c r="Z42" i="5"/>
  <c r="Y42" i="5"/>
  <c r="Z41" i="5"/>
  <c r="Y41" i="5"/>
  <c r="Z40" i="5"/>
  <c r="Y40" i="5"/>
  <c r="Z39" i="5"/>
  <c r="Y39" i="5"/>
  <c r="Z38" i="5"/>
  <c r="Y38" i="5"/>
  <c r="Z37" i="5"/>
  <c r="Y37" i="5"/>
  <c r="Z36" i="5"/>
  <c r="Y36" i="5"/>
  <c r="Z35" i="5"/>
  <c r="Y35" i="5"/>
  <c r="Z34" i="5"/>
  <c r="Y34" i="5"/>
  <c r="Z33" i="5"/>
  <c r="Y33" i="5"/>
  <c r="Z32" i="5"/>
  <c r="Y32" i="5"/>
  <c r="Z31" i="5"/>
  <c r="Y31" i="5"/>
  <c r="Z30" i="5"/>
  <c r="Y30" i="5"/>
  <c r="X103" i="5"/>
  <c r="W103" i="5"/>
  <c r="X102" i="5"/>
  <c r="W102" i="5"/>
  <c r="X101" i="5"/>
  <c r="W101" i="5"/>
  <c r="X100" i="5"/>
  <c r="W100" i="5"/>
  <c r="X99" i="5"/>
  <c r="W99" i="5"/>
  <c r="X98" i="5"/>
  <c r="W98" i="5"/>
  <c r="X97" i="5"/>
  <c r="W97" i="5"/>
  <c r="X96" i="5"/>
  <c r="W96" i="5"/>
  <c r="X95" i="5"/>
  <c r="W95" i="5"/>
  <c r="X94" i="5"/>
  <c r="W94" i="5"/>
  <c r="X93" i="5"/>
  <c r="W93" i="5"/>
  <c r="X92" i="5"/>
  <c r="W92" i="5"/>
  <c r="X91" i="5"/>
  <c r="W91" i="5"/>
  <c r="X90" i="5"/>
  <c r="W90" i="5"/>
  <c r="X89" i="5"/>
  <c r="W89" i="5"/>
  <c r="X88" i="5"/>
  <c r="W88" i="5"/>
  <c r="X87" i="5"/>
  <c r="W87" i="5"/>
  <c r="X86" i="5"/>
  <c r="W86" i="5"/>
  <c r="X85" i="5"/>
  <c r="W85" i="5"/>
  <c r="X84" i="5"/>
  <c r="W84" i="5"/>
  <c r="X83" i="5"/>
  <c r="W83" i="5"/>
  <c r="X82" i="5"/>
  <c r="W82" i="5"/>
  <c r="X81" i="5"/>
  <c r="W81" i="5"/>
  <c r="X80" i="5"/>
  <c r="W80" i="5"/>
  <c r="X79" i="5"/>
  <c r="W79" i="5"/>
  <c r="X78" i="5"/>
  <c r="W78" i="5"/>
  <c r="X77" i="5"/>
  <c r="W77" i="5"/>
  <c r="X76" i="5"/>
  <c r="W76" i="5"/>
  <c r="X75" i="5"/>
  <c r="W75" i="5"/>
  <c r="X74" i="5"/>
  <c r="W74" i="5"/>
  <c r="X73" i="5"/>
  <c r="W73" i="5"/>
  <c r="X72" i="5"/>
  <c r="W72" i="5"/>
  <c r="X71" i="5"/>
  <c r="W71" i="5"/>
  <c r="X70" i="5"/>
  <c r="W70" i="5"/>
  <c r="X69" i="5"/>
  <c r="W69" i="5"/>
  <c r="X68" i="5"/>
  <c r="W68" i="5"/>
  <c r="X67" i="5"/>
  <c r="W67" i="5"/>
  <c r="X66" i="5"/>
  <c r="W66" i="5"/>
  <c r="X65" i="5"/>
  <c r="W65" i="5"/>
  <c r="X64" i="5"/>
  <c r="W64" i="5"/>
  <c r="X63" i="5"/>
  <c r="W63" i="5"/>
  <c r="X62" i="5"/>
  <c r="W62" i="5"/>
  <c r="X61" i="5"/>
  <c r="W61" i="5"/>
  <c r="X60" i="5"/>
  <c r="W60" i="5"/>
  <c r="X59" i="5"/>
  <c r="W59" i="5"/>
  <c r="X58" i="5"/>
  <c r="W58" i="5"/>
  <c r="X57" i="5"/>
  <c r="W57" i="5"/>
  <c r="X56" i="5"/>
  <c r="W56" i="5"/>
  <c r="X55" i="5"/>
  <c r="W55" i="5"/>
  <c r="X54" i="5"/>
  <c r="W54" i="5"/>
  <c r="X53" i="5"/>
  <c r="W53" i="5"/>
  <c r="X52" i="5"/>
  <c r="W52" i="5"/>
  <c r="X51" i="5"/>
  <c r="W51" i="5"/>
  <c r="X50" i="5"/>
  <c r="W50" i="5"/>
  <c r="X49" i="5"/>
  <c r="W49" i="5"/>
  <c r="X48" i="5"/>
  <c r="W48" i="5"/>
  <c r="X47" i="5"/>
  <c r="W47" i="5"/>
  <c r="X46" i="5"/>
  <c r="W46" i="5"/>
  <c r="X45" i="5"/>
  <c r="W45" i="5"/>
  <c r="X44" i="5"/>
  <c r="W44" i="5"/>
  <c r="X43" i="5"/>
  <c r="W43" i="5"/>
  <c r="X42" i="5"/>
  <c r="W42" i="5"/>
  <c r="X41" i="5"/>
  <c r="W41" i="5"/>
  <c r="X40" i="5"/>
  <c r="W40" i="5"/>
  <c r="X39" i="5"/>
  <c r="W39" i="5"/>
  <c r="X38" i="5"/>
  <c r="W38" i="5"/>
  <c r="X37" i="5"/>
  <c r="W37" i="5"/>
  <c r="X36" i="5"/>
  <c r="W36" i="5"/>
  <c r="X35" i="5"/>
  <c r="W35" i="5"/>
  <c r="X34" i="5"/>
  <c r="W34" i="5"/>
  <c r="X33" i="5"/>
  <c r="W33" i="5"/>
  <c r="X32" i="5"/>
  <c r="W32" i="5"/>
  <c r="X31" i="5"/>
  <c r="W31" i="5"/>
  <c r="X30" i="5"/>
  <c r="W30" i="5"/>
  <c r="V103" i="5"/>
  <c r="U103" i="5"/>
  <c r="V102" i="5"/>
  <c r="U102" i="5"/>
  <c r="V101" i="5"/>
  <c r="U101" i="5"/>
  <c r="V100" i="5"/>
  <c r="U100" i="5"/>
  <c r="V99" i="5"/>
  <c r="U99" i="5"/>
  <c r="V98" i="5"/>
  <c r="U98" i="5"/>
  <c r="V97" i="5"/>
  <c r="U97" i="5"/>
  <c r="V96" i="5"/>
  <c r="U96" i="5"/>
  <c r="V95" i="5"/>
  <c r="U95" i="5"/>
  <c r="V94" i="5"/>
  <c r="U94" i="5"/>
  <c r="V93" i="5"/>
  <c r="U93" i="5"/>
  <c r="V92" i="5"/>
  <c r="U92" i="5"/>
  <c r="V91" i="5"/>
  <c r="U91" i="5"/>
  <c r="V90" i="5"/>
  <c r="U90" i="5"/>
  <c r="V89" i="5"/>
  <c r="U89" i="5"/>
  <c r="V88" i="5"/>
  <c r="U88" i="5"/>
  <c r="V87" i="5"/>
  <c r="U87" i="5"/>
  <c r="V86" i="5"/>
  <c r="U86" i="5"/>
  <c r="V85" i="5"/>
  <c r="U85" i="5"/>
  <c r="V84" i="5"/>
  <c r="U84" i="5"/>
  <c r="V83" i="5"/>
  <c r="U83" i="5"/>
  <c r="V82" i="5"/>
  <c r="U82" i="5"/>
  <c r="V81" i="5"/>
  <c r="U81" i="5"/>
  <c r="V80" i="5"/>
  <c r="U80" i="5"/>
  <c r="V79" i="5"/>
  <c r="U79" i="5"/>
  <c r="V78" i="5"/>
  <c r="U78" i="5"/>
  <c r="V77" i="5"/>
  <c r="U77" i="5"/>
  <c r="V76" i="5"/>
  <c r="U76" i="5"/>
  <c r="V75" i="5"/>
  <c r="U75" i="5"/>
  <c r="V74" i="5"/>
  <c r="U74" i="5"/>
  <c r="V73" i="5"/>
  <c r="U73" i="5"/>
  <c r="V72" i="5"/>
  <c r="U72" i="5"/>
  <c r="V71" i="5"/>
  <c r="U71" i="5"/>
  <c r="V70" i="5"/>
  <c r="U70" i="5"/>
  <c r="V69" i="5"/>
  <c r="U69" i="5"/>
  <c r="V68" i="5"/>
  <c r="U68" i="5"/>
  <c r="V67" i="5"/>
  <c r="U67" i="5"/>
  <c r="V66" i="5"/>
  <c r="U66" i="5"/>
  <c r="V65" i="5"/>
  <c r="U65" i="5"/>
  <c r="V64" i="5"/>
  <c r="U64" i="5"/>
  <c r="V63" i="5"/>
  <c r="U63" i="5"/>
  <c r="V62" i="5"/>
  <c r="U62" i="5"/>
  <c r="V61" i="5"/>
  <c r="U61" i="5"/>
  <c r="V60" i="5"/>
  <c r="U60" i="5"/>
  <c r="V59" i="5"/>
  <c r="U59" i="5"/>
  <c r="V58" i="5"/>
  <c r="U58" i="5"/>
  <c r="V57" i="5"/>
  <c r="U57" i="5"/>
  <c r="V56" i="5"/>
  <c r="U56" i="5"/>
  <c r="V55" i="5"/>
  <c r="U55" i="5"/>
  <c r="V54" i="5"/>
  <c r="U54" i="5"/>
  <c r="V53" i="5"/>
  <c r="U53" i="5"/>
  <c r="V52" i="5"/>
  <c r="U52" i="5"/>
  <c r="V51" i="5"/>
  <c r="U51" i="5"/>
  <c r="V50" i="5"/>
  <c r="U50" i="5"/>
  <c r="V49" i="5"/>
  <c r="U49" i="5"/>
  <c r="V48" i="5"/>
  <c r="U48" i="5"/>
  <c r="V47" i="5"/>
  <c r="U47" i="5"/>
  <c r="V46" i="5"/>
  <c r="U46" i="5"/>
  <c r="V45" i="5"/>
  <c r="U45" i="5"/>
  <c r="V44" i="5"/>
  <c r="U44" i="5"/>
  <c r="V43" i="5"/>
  <c r="U43" i="5"/>
  <c r="V42" i="5"/>
  <c r="U42" i="5"/>
  <c r="V41" i="5"/>
  <c r="U41" i="5"/>
  <c r="V40" i="5"/>
  <c r="U40" i="5"/>
  <c r="V39" i="5"/>
  <c r="U39" i="5"/>
  <c r="V38" i="5"/>
  <c r="U38" i="5"/>
  <c r="V37" i="5"/>
  <c r="U37" i="5"/>
  <c r="V36" i="5"/>
  <c r="U36" i="5"/>
  <c r="V35" i="5"/>
  <c r="U35" i="5"/>
  <c r="V34" i="5"/>
  <c r="U34" i="5"/>
  <c r="V33" i="5"/>
  <c r="U33" i="5"/>
  <c r="V32" i="5"/>
  <c r="U32" i="5"/>
  <c r="V31" i="5"/>
  <c r="U31" i="5"/>
  <c r="V30" i="5"/>
  <c r="U30" i="5"/>
  <c r="T103" i="5"/>
  <c r="S103" i="5"/>
  <c r="T102" i="5"/>
  <c r="S102" i="5"/>
  <c r="T101" i="5"/>
  <c r="S101" i="5"/>
  <c r="T100" i="5"/>
  <c r="S100" i="5"/>
  <c r="T99" i="5"/>
  <c r="S99" i="5"/>
  <c r="T98" i="5"/>
  <c r="S98" i="5"/>
  <c r="T97" i="5"/>
  <c r="S97" i="5"/>
  <c r="T96" i="5"/>
  <c r="S96" i="5"/>
  <c r="T95" i="5"/>
  <c r="S95" i="5"/>
  <c r="T94" i="5"/>
  <c r="S94" i="5"/>
  <c r="T93" i="5"/>
  <c r="S93" i="5"/>
  <c r="T92" i="5"/>
  <c r="S92" i="5"/>
  <c r="T91" i="5"/>
  <c r="S91" i="5"/>
  <c r="T90" i="5"/>
  <c r="S90" i="5"/>
  <c r="T89" i="5"/>
  <c r="S89" i="5"/>
  <c r="T88" i="5"/>
  <c r="S88" i="5"/>
  <c r="T87" i="5"/>
  <c r="S87" i="5"/>
  <c r="T86" i="5"/>
  <c r="S86" i="5"/>
  <c r="T85" i="5"/>
  <c r="S85" i="5"/>
  <c r="T84" i="5"/>
  <c r="S84" i="5"/>
  <c r="T83" i="5"/>
  <c r="S83" i="5"/>
  <c r="T82" i="5"/>
  <c r="S82" i="5"/>
  <c r="T81" i="5"/>
  <c r="S81" i="5"/>
  <c r="T80" i="5"/>
  <c r="S80" i="5"/>
  <c r="T79" i="5"/>
  <c r="S79" i="5"/>
  <c r="T78" i="5"/>
  <c r="S78" i="5"/>
  <c r="T77" i="5"/>
  <c r="S77" i="5"/>
  <c r="T76" i="5"/>
  <c r="S76" i="5"/>
  <c r="T75" i="5"/>
  <c r="S75" i="5"/>
  <c r="T74" i="5"/>
  <c r="S74" i="5"/>
  <c r="T73" i="5"/>
  <c r="S73" i="5"/>
  <c r="T72" i="5"/>
  <c r="S72" i="5"/>
  <c r="T71" i="5"/>
  <c r="S71" i="5"/>
  <c r="T70" i="5"/>
  <c r="S70" i="5"/>
  <c r="T69" i="5"/>
  <c r="S69" i="5"/>
  <c r="T68" i="5"/>
  <c r="S68" i="5"/>
  <c r="T67" i="5"/>
  <c r="S67" i="5"/>
  <c r="T66" i="5"/>
  <c r="S66" i="5"/>
  <c r="T65" i="5"/>
  <c r="S65" i="5"/>
  <c r="T64" i="5"/>
  <c r="S64" i="5"/>
  <c r="T63" i="5"/>
  <c r="S63" i="5"/>
  <c r="T62" i="5"/>
  <c r="S62" i="5"/>
  <c r="T61" i="5"/>
  <c r="S61" i="5"/>
  <c r="T60" i="5"/>
  <c r="S60" i="5"/>
  <c r="T59" i="5"/>
  <c r="S59" i="5"/>
  <c r="T58" i="5"/>
  <c r="S58" i="5"/>
  <c r="T57" i="5"/>
  <c r="S57" i="5"/>
  <c r="T56" i="5"/>
  <c r="S56" i="5"/>
  <c r="T55" i="5"/>
  <c r="S55" i="5"/>
  <c r="T54" i="5"/>
  <c r="S54" i="5"/>
  <c r="T53" i="5"/>
  <c r="S53" i="5"/>
  <c r="T52" i="5"/>
  <c r="S52" i="5"/>
  <c r="T51" i="5"/>
  <c r="S51" i="5"/>
  <c r="T50" i="5"/>
  <c r="S50" i="5"/>
  <c r="T49" i="5"/>
  <c r="S49" i="5"/>
  <c r="T48" i="5"/>
  <c r="S48" i="5"/>
  <c r="T47" i="5"/>
  <c r="S47" i="5"/>
  <c r="T46" i="5"/>
  <c r="S46" i="5"/>
  <c r="T45" i="5"/>
  <c r="S45" i="5"/>
  <c r="T44" i="5"/>
  <c r="S44" i="5"/>
  <c r="T43" i="5"/>
  <c r="S43" i="5"/>
  <c r="T42" i="5"/>
  <c r="S42" i="5"/>
  <c r="T41" i="5"/>
  <c r="S41" i="5"/>
  <c r="T40" i="5"/>
  <c r="S40" i="5"/>
  <c r="T39" i="5"/>
  <c r="S39" i="5"/>
  <c r="T38" i="5"/>
  <c r="S38" i="5"/>
  <c r="T37" i="5"/>
  <c r="S37" i="5"/>
  <c r="T36" i="5"/>
  <c r="S36" i="5"/>
  <c r="T35" i="5"/>
  <c r="S35" i="5"/>
  <c r="T34" i="5"/>
  <c r="S34" i="5"/>
  <c r="T33" i="5"/>
  <c r="S33" i="5"/>
  <c r="T32" i="5"/>
  <c r="S32" i="5"/>
  <c r="T31" i="5"/>
  <c r="S31" i="5"/>
  <c r="T30" i="5"/>
  <c r="S30" i="5"/>
  <c r="R103" i="5"/>
  <c r="Q103" i="5"/>
  <c r="R102" i="5"/>
  <c r="Q102" i="5"/>
  <c r="R101" i="5"/>
  <c r="Q101" i="5"/>
  <c r="R100" i="5"/>
  <c r="Q100" i="5"/>
  <c r="R99" i="5"/>
  <c r="Q99" i="5"/>
  <c r="R98" i="5"/>
  <c r="Q98" i="5"/>
  <c r="R97" i="5"/>
  <c r="Q97" i="5"/>
  <c r="R96" i="5"/>
  <c r="Q96" i="5"/>
  <c r="R95" i="5"/>
  <c r="Q95" i="5"/>
  <c r="R94" i="5"/>
  <c r="Q94" i="5"/>
  <c r="R93" i="5"/>
  <c r="Q93" i="5"/>
  <c r="R92" i="5"/>
  <c r="Q92" i="5"/>
  <c r="R91" i="5"/>
  <c r="Q91" i="5"/>
  <c r="R90" i="5"/>
  <c r="Q90" i="5"/>
  <c r="R89" i="5"/>
  <c r="Q89" i="5"/>
  <c r="R88" i="5"/>
  <c r="Q88" i="5"/>
  <c r="R87" i="5"/>
  <c r="Q87" i="5"/>
  <c r="R86" i="5"/>
  <c r="Q86" i="5"/>
  <c r="R85" i="5"/>
  <c r="Q85" i="5"/>
  <c r="R84" i="5"/>
  <c r="Q84" i="5"/>
  <c r="R83" i="5"/>
  <c r="Q83" i="5"/>
  <c r="R82" i="5"/>
  <c r="Q82" i="5"/>
  <c r="R81" i="5"/>
  <c r="Q81" i="5"/>
  <c r="R80" i="5"/>
  <c r="Q80" i="5"/>
  <c r="R79" i="5"/>
  <c r="Q79" i="5"/>
  <c r="R78" i="5"/>
  <c r="Q78" i="5"/>
  <c r="R77" i="5"/>
  <c r="Q77" i="5"/>
  <c r="R76" i="5"/>
  <c r="Q76" i="5"/>
  <c r="R75" i="5"/>
  <c r="Q75" i="5"/>
  <c r="R74" i="5"/>
  <c r="Q74" i="5"/>
  <c r="R73" i="5"/>
  <c r="Q73" i="5"/>
  <c r="R72" i="5"/>
  <c r="Q72" i="5"/>
  <c r="R71" i="5"/>
  <c r="Q71" i="5"/>
  <c r="R70" i="5"/>
  <c r="Q70" i="5"/>
  <c r="R69" i="5"/>
  <c r="Q69" i="5"/>
  <c r="R68" i="5"/>
  <c r="Q68" i="5"/>
  <c r="R67" i="5"/>
  <c r="Q67" i="5"/>
  <c r="R66" i="5"/>
  <c r="Q66" i="5"/>
  <c r="R65" i="5"/>
  <c r="Q65" i="5"/>
  <c r="R64" i="5"/>
  <c r="Q64" i="5"/>
  <c r="R63" i="5"/>
  <c r="Q63" i="5"/>
  <c r="R62" i="5"/>
  <c r="Q62" i="5"/>
  <c r="R61" i="5"/>
  <c r="Q61" i="5"/>
  <c r="R60" i="5"/>
  <c r="Q60" i="5"/>
  <c r="R59" i="5"/>
  <c r="Q59" i="5"/>
  <c r="R58" i="5"/>
  <c r="Q58" i="5"/>
  <c r="R57" i="5"/>
  <c r="Q57" i="5"/>
  <c r="R56" i="5"/>
  <c r="Q56" i="5"/>
  <c r="R55" i="5"/>
  <c r="Q55" i="5"/>
  <c r="R54" i="5"/>
  <c r="Q54" i="5"/>
  <c r="R53" i="5"/>
  <c r="Q53" i="5"/>
  <c r="R52" i="5"/>
  <c r="Q52" i="5"/>
  <c r="R51" i="5"/>
  <c r="Q51" i="5"/>
  <c r="R50" i="5"/>
  <c r="Q50" i="5"/>
  <c r="R49" i="5"/>
  <c r="Q49" i="5"/>
  <c r="R48" i="5"/>
  <c r="Q48" i="5"/>
  <c r="R47" i="5"/>
  <c r="Q47" i="5"/>
  <c r="R46" i="5"/>
  <c r="Q46" i="5"/>
  <c r="R45" i="5"/>
  <c r="Q45" i="5"/>
  <c r="R44" i="5"/>
  <c r="Q44" i="5"/>
  <c r="R43" i="5"/>
  <c r="Q43" i="5"/>
  <c r="R42" i="5"/>
  <c r="Q42" i="5"/>
  <c r="R41" i="5"/>
  <c r="Q41" i="5"/>
  <c r="R40" i="5"/>
  <c r="Q40" i="5"/>
  <c r="R39" i="5"/>
  <c r="Q39" i="5"/>
  <c r="R38" i="5"/>
  <c r="Q38" i="5"/>
  <c r="R37" i="5"/>
  <c r="Q37" i="5"/>
  <c r="R36" i="5"/>
  <c r="Q36" i="5"/>
  <c r="R35" i="5"/>
  <c r="Q35" i="5"/>
  <c r="R34" i="5"/>
  <c r="Q34" i="5"/>
  <c r="R33" i="5"/>
  <c r="Q33" i="5"/>
  <c r="R32" i="5"/>
  <c r="Q32" i="5"/>
  <c r="R31" i="5"/>
  <c r="Q31" i="5"/>
  <c r="R30" i="5"/>
  <c r="Q30" i="5"/>
  <c r="P103" i="5"/>
  <c r="O103" i="5"/>
  <c r="P102" i="5"/>
  <c r="O102" i="5"/>
  <c r="P101" i="5"/>
  <c r="O101" i="5"/>
  <c r="P100" i="5"/>
  <c r="O100" i="5"/>
  <c r="P99" i="5"/>
  <c r="O99" i="5"/>
  <c r="P98" i="5"/>
  <c r="O98" i="5"/>
  <c r="P97" i="5"/>
  <c r="O97" i="5"/>
  <c r="P96" i="5"/>
  <c r="O96" i="5"/>
  <c r="P95" i="5"/>
  <c r="O95" i="5"/>
  <c r="P94" i="5"/>
  <c r="O94" i="5"/>
  <c r="P93" i="5"/>
  <c r="O93" i="5"/>
  <c r="P92" i="5"/>
  <c r="O92" i="5"/>
  <c r="P91" i="5"/>
  <c r="O91" i="5"/>
  <c r="P90" i="5"/>
  <c r="O90" i="5"/>
  <c r="P89" i="5"/>
  <c r="O89" i="5"/>
  <c r="P88" i="5"/>
  <c r="O88" i="5"/>
  <c r="P87" i="5"/>
  <c r="O87" i="5"/>
  <c r="P86" i="5"/>
  <c r="O86" i="5"/>
  <c r="P85" i="5"/>
  <c r="O85" i="5"/>
  <c r="P84" i="5"/>
  <c r="O84" i="5"/>
  <c r="P83" i="5"/>
  <c r="O83" i="5"/>
  <c r="P82" i="5"/>
  <c r="O82" i="5"/>
  <c r="P81" i="5"/>
  <c r="O81" i="5"/>
  <c r="P80" i="5"/>
  <c r="O80" i="5"/>
  <c r="P79" i="5"/>
  <c r="O79" i="5"/>
  <c r="P78" i="5"/>
  <c r="O78" i="5"/>
  <c r="P77" i="5"/>
  <c r="O77" i="5"/>
  <c r="P76" i="5"/>
  <c r="O76" i="5"/>
  <c r="P75" i="5"/>
  <c r="O75" i="5"/>
  <c r="P74" i="5"/>
  <c r="O74" i="5"/>
  <c r="P73" i="5"/>
  <c r="O73" i="5"/>
  <c r="P72" i="5"/>
  <c r="O72" i="5"/>
  <c r="P71" i="5"/>
  <c r="O71" i="5"/>
  <c r="P70" i="5"/>
  <c r="O70" i="5"/>
  <c r="P69" i="5"/>
  <c r="O69" i="5"/>
  <c r="P68" i="5"/>
  <c r="O68" i="5"/>
  <c r="P67" i="5"/>
  <c r="O67" i="5"/>
  <c r="P66" i="5"/>
  <c r="O66" i="5"/>
  <c r="P65" i="5"/>
  <c r="O65" i="5"/>
  <c r="P64" i="5"/>
  <c r="O64" i="5"/>
  <c r="P63" i="5"/>
  <c r="O63" i="5"/>
  <c r="P62" i="5"/>
  <c r="O62" i="5"/>
  <c r="P61" i="5"/>
  <c r="O61" i="5"/>
  <c r="P60" i="5"/>
  <c r="O60" i="5"/>
  <c r="P59" i="5"/>
  <c r="O59" i="5"/>
  <c r="P58" i="5"/>
  <c r="O58" i="5"/>
  <c r="P57" i="5"/>
  <c r="O57" i="5"/>
  <c r="P56" i="5"/>
  <c r="O56" i="5"/>
  <c r="P55" i="5"/>
  <c r="O55" i="5"/>
  <c r="P54" i="5"/>
  <c r="O54" i="5"/>
  <c r="P53" i="5"/>
  <c r="O53" i="5"/>
  <c r="P52" i="5"/>
  <c r="O52" i="5"/>
  <c r="P51" i="5"/>
  <c r="O51" i="5"/>
  <c r="P50" i="5"/>
  <c r="O50" i="5"/>
  <c r="P49" i="5"/>
  <c r="O49" i="5"/>
  <c r="P48" i="5"/>
  <c r="O48" i="5"/>
  <c r="P47" i="5"/>
  <c r="O47" i="5"/>
  <c r="P46" i="5"/>
  <c r="O46" i="5"/>
  <c r="P45" i="5"/>
  <c r="O45" i="5"/>
  <c r="P44" i="5"/>
  <c r="O44" i="5"/>
  <c r="P43" i="5"/>
  <c r="O43" i="5"/>
  <c r="P42" i="5"/>
  <c r="O42" i="5"/>
  <c r="P41" i="5"/>
  <c r="O41" i="5"/>
  <c r="P40" i="5"/>
  <c r="O40" i="5"/>
  <c r="P39" i="5"/>
  <c r="O39" i="5"/>
  <c r="P38" i="5"/>
  <c r="O38" i="5"/>
  <c r="P37" i="5"/>
  <c r="O37" i="5"/>
  <c r="P36" i="5"/>
  <c r="O36" i="5"/>
  <c r="P35" i="5"/>
  <c r="O35" i="5"/>
  <c r="P34" i="5"/>
  <c r="O34" i="5"/>
  <c r="P33" i="5"/>
  <c r="O33" i="5"/>
  <c r="P32" i="5"/>
  <c r="O32" i="5"/>
  <c r="P31" i="5"/>
  <c r="O31" i="5"/>
  <c r="P30" i="5"/>
  <c r="O30" i="5"/>
  <c r="N103" i="5"/>
  <c r="M103" i="5"/>
  <c r="N102" i="5"/>
  <c r="M102" i="5"/>
  <c r="N101" i="5"/>
  <c r="M101" i="5"/>
  <c r="N100" i="5"/>
  <c r="M100" i="5"/>
  <c r="N99" i="5"/>
  <c r="M99" i="5"/>
  <c r="N98" i="5"/>
  <c r="M98" i="5"/>
  <c r="N97" i="5"/>
  <c r="M97" i="5"/>
  <c r="N96" i="5"/>
  <c r="M96" i="5"/>
  <c r="N95" i="5"/>
  <c r="M95" i="5"/>
  <c r="N94" i="5"/>
  <c r="M94" i="5"/>
  <c r="N93" i="5"/>
  <c r="M93" i="5"/>
  <c r="N92" i="5"/>
  <c r="M92" i="5"/>
  <c r="N91" i="5"/>
  <c r="M91" i="5"/>
  <c r="N90" i="5"/>
  <c r="M90" i="5"/>
  <c r="N89" i="5"/>
  <c r="M89" i="5"/>
  <c r="N88" i="5"/>
  <c r="M88" i="5"/>
  <c r="N87" i="5"/>
  <c r="M87" i="5"/>
  <c r="N86" i="5"/>
  <c r="M86" i="5"/>
  <c r="N85" i="5"/>
  <c r="M85" i="5"/>
  <c r="N84" i="5"/>
  <c r="M84" i="5"/>
  <c r="N83" i="5"/>
  <c r="M83" i="5"/>
  <c r="N82" i="5"/>
  <c r="M82" i="5"/>
  <c r="N81" i="5"/>
  <c r="M81" i="5"/>
  <c r="N80" i="5"/>
  <c r="M80" i="5"/>
  <c r="N79" i="5"/>
  <c r="M79" i="5"/>
  <c r="N78" i="5"/>
  <c r="M78" i="5"/>
  <c r="N77" i="5"/>
  <c r="M77" i="5"/>
  <c r="N76" i="5"/>
  <c r="M76" i="5"/>
  <c r="N75" i="5"/>
  <c r="M75" i="5"/>
  <c r="N74" i="5"/>
  <c r="M74" i="5"/>
  <c r="N73" i="5"/>
  <c r="M73" i="5"/>
  <c r="N72" i="5"/>
  <c r="M72" i="5"/>
  <c r="N71" i="5"/>
  <c r="M71" i="5"/>
  <c r="N70" i="5"/>
  <c r="M70" i="5"/>
  <c r="N69" i="5"/>
  <c r="M69" i="5"/>
  <c r="N68" i="5"/>
  <c r="M68" i="5"/>
  <c r="N67" i="5"/>
  <c r="M67" i="5"/>
  <c r="N66" i="5"/>
  <c r="M66" i="5"/>
  <c r="N65" i="5"/>
  <c r="M65" i="5"/>
  <c r="N64" i="5"/>
  <c r="M64" i="5"/>
  <c r="N63" i="5"/>
  <c r="M63" i="5"/>
  <c r="N62" i="5"/>
  <c r="M62" i="5"/>
  <c r="N61" i="5"/>
  <c r="M61" i="5"/>
  <c r="N60" i="5"/>
  <c r="M60" i="5"/>
  <c r="N59" i="5"/>
  <c r="M59" i="5"/>
  <c r="N58" i="5"/>
  <c r="M58" i="5"/>
  <c r="N57" i="5"/>
  <c r="M57" i="5"/>
  <c r="N56" i="5"/>
  <c r="M56" i="5"/>
  <c r="N55" i="5"/>
  <c r="M55" i="5"/>
  <c r="N54" i="5"/>
  <c r="M54" i="5"/>
  <c r="N53" i="5"/>
  <c r="M53" i="5"/>
  <c r="N52" i="5"/>
  <c r="M52" i="5"/>
  <c r="N51" i="5"/>
  <c r="M51" i="5"/>
  <c r="N50" i="5"/>
  <c r="M50" i="5"/>
  <c r="N49" i="5"/>
  <c r="M49" i="5"/>
  <c r="N48" i="5"/>
  <c r="M48" i="5"/>
  <c r="N47" i="5"/>
  <c r="M47" i="5"/>
  <c r="N46" i="5"/>
  <c r="M46" i="5"/>
  <c r="N45" i="5"/>
  <c r="M45" i="5"/>
  <c r="N44" i="5"/>
  <c r="M44" i="5"/>
  <c r="N43" i="5"/>
  <c r="M43" i="5"/>
  <c r="N42" i="5"/>
  <c r="M42" i="5"/>
  <c r="N41" i="5"/>
  <c r="M41" i="5"/>
  <c r="N40" i="5"/>
  <c r="M40" i="5"/>
  <c r="N39" i="5"/>
  <c r="M39" i="5"/>
  <c r="N38" i="5"/>
  <c r="M38" i="5"/>
  <c r="N37" i="5"/>
  <c r="M37" i="5"/>
  <c r="N36" i="5"/>
  <c r="M36" i="5"/>
  <c r="N35" i="5"/>
  <c r="M35" i="5"/>
  <c r="N34" i="5"/>
  <c r="M34" i="5"/>
  <c r="N33" i="5"/>
  <c r="M33" i="5"/>
  <c r="N32" i="5"/>
  <c r="M32" i="5"/>
  <c r="N31" i="5"/>
  <c r="M31" i="5"/>
  <c r="N30" i="5"/>
  <c r="M30" i="5"/>
  <c r="L103" i="5"/>
  <c r="K103" i="5"/>
  <c r="L102" i="5"/>
  <c r="K102" i="5"/>
  <c r="L101" i="5"/>
  <c r="K101" i="5"/>
  <c r="L100" i="5"/>
  <c r="K100" i="5"/>
  <c r="L99" i="5"/>
  <c r="K99" i="5"/>
  <c r="L98" i="5"/>
  <c r="K98" i="5"/>
  <c r="L97" i="5"/>
  <c r="K97" i="5"/>
  <c r="L96" i="5"/>
  <c r="K96" i="5"/>
  <c r="L95" i="5"/>
  <c r="K95" i="5"/>
  <c r="L94" i="5"/>
  <c r="K94" i="5"/>
  <c r="L93" i="5"/>
  <c r="K93" i="5"/>
  <c r="L92" i="5"/>
  <c r="K92" i="5"/>
  <c r="L91" i="5"/>
  <c r="K91" i="5"/>
  <c r="L90" i="5"/>
  <c r="K90" i="5"/>
  <c r="L89" i="5"/>
  <c r="K89" i="5"/>
  <c r="L88" i="5"/>
  <c r="K88" i="5"/>
  <c r="L87" i="5"/>
  <c r="K87" i="5"/>
  <c r="L86" i="5"/>
  <c r="K86" i="5"/>
  <c r="L85" i="5"/>
  <c r="K85" i="5"/>
  <c r="L84" i="5"/>
  <c r="K84" i="5"/>
  <c r="L83" i="5"/>
  <c r="K83" i="5"/>
  <c r="L82" i="5"/>
  <c r="K82" i="5"/>
  <c r="L81" i="5"/>
  <c r="K81" i="5"/>
  <c r="L80" i="5"/>
  <c r="K80" i="5"/>
  <c r="L79" i="5"/>
  <c r="K79" i="5"/>
  <c r="L78" i="5"/>
  <c r="K78" i="5"/>
  <c r="L77" i="5"/>
  <c r="K77" i="5"/>
  <c r="L76" i="5"/>
  <c r="K76" i="5"/>
  <c r="L75" i="5"/>
  <c r="K75" i="5"/>
  <c r="L74" i="5"/>
  <c r="K74" i="5"/>
  <c r="L73" i="5"/>
  <c r="K73" i="5"/>
  <c r="L72" i="5"/>
  <c r="K72" i="5"/>
  <c r="L71" i="5"/>
  <c r="K71" i="5"/>
  <c r="L70" i="5"/>
  <c r="K70" i="5"/>
  <c r="L69" i="5"/>
  <c r="K69" i="5"/>
  <c r="L68" i="5"/>
  <c r="K68" i="5"/>
  <c r="L67" i="5"/>
  <c r="K67" i="5"/>
  <c r="L66" i="5"/>
  <c r="K66" i="5"/>
  <c r="L65" i="5"/>
  <c r="K65" i="5"/>
  <c r="L64" i="5"/>
  <c r="K64" i="5"/>
  <c r="L63" i="5"/>
  <c r="K63" i="5"/>
  <c r="L62" i="5"/>
  <c r="K62" i="5"/>
  <c r="L61" i="5"/>
  <c r="K61" i="5"/>
  <c r="L60" i="5"/>
  <c r="K60" i="5"/>
  <c r="L59" i="5"/>
  <c r="K59" i="5"/>
  <c r="L58" i="5"/>
  <c r="K58" i="5"/>
  <c r="L57" i="5"/>
  <c r="K57" i="5"/>
  <c r="L56" i="5"/>
  <c r="K56" i="5"/>
  <c r="L55" i="5"/>
  <c r="K55" i="5"/>
  <c r="L54" i="5"/>
  <c r="K54" i="5"/>
  <c r="L53" i="5"/>
  <c r="K53" i="5"/>
  <c r="L52" i="5"/>
  <c r="K52" i="5"/>
  <c r="L51" i="5"/>
  <c r="K51" i="5"/>
  <c r="L50" i="5"/>
  <c r="K50" i="5"/>
  <c r="L49" i="5"/>
  <c r="K49" i="5"/>
  <c r="L48" i="5"/>
  <c r="K48" i="5"/>
  <c r="L47" i="5"/>
  <c r="K47" i="5"/>
  <c r="L46" i="5"/>
  <c r="K46" i="5"/>
  <c r="L45" i="5"/>
  <c r="K45" i="5"/>
  <c r="L44" i="5"/>
  <c r="K44" i="5"/>
  <c r="L43" i="5"/>
  <c r="K43" i="5"/>
  <c r="L42" i="5"/>
  <c r="K42" i="5"/>
  <c r="L41" i="5"/>
  <c r="K41" i="5"/>
  <c r="L40" i="5"/>
  <c r="K40" i="5"/>
  <c r="L39" i="5"/>
  <c r="K39" i="5"/>
  <c r="L38" i="5"/>
  <c r="K38" i="5"/>
  <c r="L37" i="5"/>
  <c r="K37" i="5"/>
  <c r="L36" i="5"/>
  <c r="K36" i="5"/>
  <c r="L35" i="5"/>
  <c r="K35" i="5"/>
  <c r="L34" i="5"/>
  <c r="K34" i="5"/>
  <c r="L33" i="5"/>
  <c r="K33" i="5"/>
  <c r="L32" i="5"/>
  <c r="K32" i="5"/>
  <c r="L31" i="5"/>
  <c r="K31" i="5"/>
  <c r="L30" i="5"/>
  <c r="K30" i="5"/>
  <c r="J103" i="5"/>
  <c r="I103" i="5"/>
  <c r="J102" i="5"/>
  <c r="I102" i="5"/>
  <c r="J101" i="5"/>
  <c r="I101" i="5"/>
  <c r="J100" i="5"/>
  <c r="I100" i="5"/>
  <c r="J99" i="5"/>
  <c r="I99" i="5"/>
  <c r="J98" i="5"/>
  <c r="I98" i="5"/>
  <c r="J97" i="5"/>
  <c r="I97" i="5"/>
  <c r="J96" i="5"/>
  <c r="I96" i="5"/>
  <c r="J95" i="5"/>
  <c r="I95" i="5"/>
  <c r="J94" i="5"/>
  <c r="I94" i="5"/>
  <c r="J93" i="5"/>
  <c r="I93" i="5"/>
  <c r="J92" i="5"/>
  <c r="I92" i="5"/>
  <c r="J91" i="5"/>
  <c r="I91" i="5"/>
  <c r="J90" i="5"/>
  <c r="I90" i="5"/>
  <c r="J89" i="5"/>
  <c r="I89" i="5"/>
  <c r="J88" i="5"/>
  <c r="I88" i="5"/>
  <c r="J87" i="5"/>
  <c r="I87" i="5"/>
  <c r="J86" i="5"/>
  <c r="I86" i="5"/>
  <c r="J85" i="5"/>
  <c r="I85" i="5"/>
  <c r="J84" i="5"/>
  <c r="I84" i="5"/>
  <c r="J83" i="5"/>
  <c r="I83" i="5"/>
  <c r="J82" i="5"/>
  <c r="I82" i="5"/>
  <c r="J81" i="5"/>
  <c r="I81" i="5"/>
  <c r="J80" i="5"/>
  <c r="I80" i="5"/>
  <c r="J79" i="5"/>
  <c r="I79" i="5"/>
  <c r="J78" i="5"/>
  <c r="I78" i="5"/>
  <c r="J77" i="5"/>
  <c r="I77" i="5"/>
  <c r="J76" i="5"/>
  <c r="I76" i="5"/>
  <c r="J75" i="5"/>
  <c r="I75" i="5"/>
  <c r="J74" i="5"/>
  <c r="I74" i="5"/>
  <c r="J73" i="5"/>
  <c r="I73" i="5"/>
  <c r="J72" i="5"/>
  <c r="I72" i="5"/>
  <c r="J71" i="5"/>
  <c r="I71" i="5"/>
  <c r="J70" i="5"/>
  <c r="I70" i="5"/>
  <c r="J69" i="5"/>
  <c r="I69" i="5"/>
  <c r="J68" i="5"/>
  <c r="I68" i="5"/>
  <c r="J67" i="5"/>
  <c r="I67" i="5"/>
  <c r="J66" i="5"/>
  <c r="I66" i="5"/>
  <c r="J65" i="5"/>
  <c r="I65" i="5"/>
  <c r="J64" i="5"/>
  <c r="I64" i="5"/>
  <c r="J63" i="5"/>
  <c r="I63" i="5"/>
  <c r="J62" i="5"/>
  <c r="I62" i="5"/>
  <c r="J61" i="5"/>
  <c r="I61" i="5"/>
  <c r="J60" i="5"/>
  <c r="I60" i="5"/>
  <c r="J59" i="5"/>
  <c r="I59" i="5"/>
  <c r="J58" i="5"/>
  <c r="I58" i="5"/>
  <c r="J57" i="5"/>
  <c r="I57" i="5"/>
  <c r="J56" i="5"/>
  <c r="I56" i="5"/>
  <c r="J55" i="5"/>
  <c r="I55" i="5"/>
  <c r="J54" i="5"/>
  <c r="I54" i="5"/>
  <c r="J53" i="5"/>
  <c r="I53" i="5"/>
  <c r="J52" i="5"/>
  <c r="I52" i="5"/>
  <c r="J51" i="5"/>
  <c r="I51" i="5"/>
  <c r="J50" i="5"/>
  <c r="I50" i="5"/>
  <c r="J49" i="5"/>
  <c r="I49" i="5"/>
  <c r="J48" i="5"/>
  <c r="I48" i="5"/>
  <c r="J47" i="5"/>
  <c r="I47" i="5"/>
  <c r="J46" i="5"/>
  <c r="I46" i="5"/>
  <c r="J45" i="5"/>
  <c r="I45" i="5"/>
  <c r="J44" i="5"/>
  <c r="I44" i="5"/>
  <c r="J43" i="5"/>
  <c r="I43" i="5"/>
  <c r="J42" i="5"/>
  <c r="I42" i="5"/>
  <c r="J41" i="5"/>
  <c r="I41" i="5"/>
  <c r="J40" i="5"/>
  <c r="I40" i="5"/>
  <c r="J39" i="5"/>
  <c r="I39" i="5"/>
  <c r="J38" i="5"/>
  <c r="I38" i="5"/>
  <c r="J37" i="5"/>
  <c r="I37" i="5"/>
  <c r="J36" i="5"/>
  <c r="I36" i="5"/>
  <c r="J35" i="5"/>
  <c r="I35" i="5"/>
  <c r="J34" i="5"/>
  <c r="I34" i="5"/>
  <c r="J33" i="5"/>
  <c r="I33" i="5"/>
  <c r="J32" i="5"/>
  <c r="I32" i="5"/>
  <c r="J31" i="5"/>
  <c r="I31" i="5"/>
  <c r="J30" i="5"/>
  <c r="I30" i="5"/>
  <c r="H103" i="5"/>
  <c r="G103" i="5"/>
  <c r="H102" i="5"/>
  <c r="G102" i="5"/>
  <c r="H101" i="5"/>
  <c r="G101" i="5"/>
  <c r="H100" i="5"/>
  <c r="G100" i="5"/>
  <c r="H99" i="5"/>
  <c r="G99" i="5"/>
  <c r="H98" i="5"/>
  <c r="G98" i="5"/>
  <c r="H97" i="5"/>
  <c r="G97" i="5"/>
  <c r="H96" i="5"/>
  <c r="G96" i="5"/>
  <c r="H95" i="5"/>
  <c r="G95" i="5"/>
  <c r="H94" i="5"/>
  <c r="G94" i="5"/>
  <c r="H93" i="5"/>
  <c r="G93" i="5"/>
  <c r="H92" i="5"/>
  <c r="G92" i="5"/>
  <c r="H91" i="5"/>
  <c r="G91" i="5"/>
  <c r="H90" i="5"/>
  <c r="G90" i="5"/>
  <c r="H89" i="5"/>
  <c r="G89" i="5"/>
  <c r="H88" i="5"/>
  <c r="G88" i="5"/>
  <c r="H87" i="5"/>
  <c r="G87" i="5"/>
  <c r="H86" i="5"/>
  <c r="G86" i="5"/>
  <c r="H85" i="5"/>
  <c r="G85" i="5"/>
  <c r="H84" i="5"/>
  <c r="G84" i="5"/>
  <c r="H83" i="5"/>
  <c r="G83" i="5"/>
  <c r="H82" i="5"/>
  <c r="G82" i="5"/>
  <c r="H81" i="5"/>
  <c r="G81" i="5"/>
  <c r="H80" i="5"/>
  <c r="G80" i="5"/>
  <c r="H79" i="5"/>
  <c r="G79" i="5"/>
  <c r="H78" i="5"/>
  <c r="G78" i="5"/>
  <c r="H77" i="5"/>
  <c r="G77" i="5"/>
  <c r="H76" i="5"/>
  <c r="G76" i="5"/>
  <c r="H75" i="5"/>
  <c r="G75" i="5"/>
  <c r="H74" i="5"/>
  <c r="G74" i="5"/>
  <c r="H73" i="5"/>
  <c r="G73" i="5"/>
  <c r="H72" i="5"/>
  <c r="G72" i="5"/>
  <c r="H71" i="5"/>
  <c r="G71" i="5"/>
  <c r="H70" i="5"/>
  <c r="G70" i="5"/>
  <c r="H69" i="5"/>
  <c r="G69" i="5"/>
  <c r="H68" i="5"/>
  <c r="G68" i="5"/>
  <c r="H67" i="5"/>
  <c r="G67" i="5"/>
  <c r="H66" i="5"/>
  <c r="G66" i="5"/>
  <c r="H65" i="5"/>
  <c r="G65" i="5"/>
  <c r="H64" i="5"/>
  <c r="G64" i="5"/>
  <c r="H63" i="5"/>
  <c r="G63" i="5"/>
  <c r="H62" i="5"/>
  <c r="G62" i="5"/>
  <c r="H61" i="5"/>
  <c r="G61" i="5"/>
  <c r="H60" i="5"/>
  <c r="G60" i="5"/>
  <c r="H59" i="5"/>
  <c r="G59" i="5"/>
  <c r="H58" i="5"/>
  <c r="G58" i="5"/>
  <c r="H57" i="5"/>
  <c r="G57" i="5"/>
  <c r="H56" i="5"/>
  <c r="G56" i="5"/>
  <c r="H55" i="5"/>
  <c r="G55" i="5"/>
  <c r="H54" i="5"/>
  <c r="G54" i="5"/>
  <c r="H53" i="5"/>
  <c r="G53" i="5"/>
  <c r="H52" i="5"/>
  <c r="G52" i="5"/>
  <c r="H51" i="5"/>
  <c r="G51" i="5"/>
  <c r="H50" i="5"/>
  <c r="G50" i="5"/>
  <c r="H49" i="5"/>
  <c r="G49" i="5"/>
  <c r="H48" i="5"/>
  <c r="G48" i="5"/>
  <c r="H47" i="5"/>
  <c r="G47" i="5"/>
  <c r="H46" i="5"/>
  <c r="G46" i="5"/>
  <c r="H45" i="5"/>
  <c r="G45" i="5"/>
  <c r="H44" i="5"/>
  <c r="G44" i="5"/>
  <c r="H43" i="5"/>
  <c r="G43" i="5"/>
  <c r="H42" i="5"/>
  <c r="G42" i="5"/>
  <c r="H41" i="5"/>
  <c r="G41" i="5"/>
  <c r="H40" i="5"/>
  <c r="G40" i="5"/>
  <c r="H39" i="5"/>
  <c r="G39" i="5"/>
  <c r="H38" i="5"/>
  <c r="G38" i="5"/>
  <c r="H37" i="5"/>
  <c r="G37" i="5"/>
  <c r="H36" i="5"/>
  <c r="G36" i="5"/>
  <c r="H35" i="5"/>
  <c r="G35" i="5"/>
  <c r="H34" i="5"/>
  <c r="G34" i="5"/>
  <c r="H33" i="5"/>
  <c r="G33" i="5"/>
  <c r="H32" i="5"/>
  <c r="G32" i="5"/>
  <c r="H31" i="5"/>
  <c r="G31" i="5"/>
  <c r="H30" i="5"/>
  <c r="G30" i="5"/>
  <c r="F103" i="5"/>
  <c r="E103" i="5"/>
  <c r="F102" i="5"/>
  <c r="E102" i="5"/>
  <c r="F101" i="5"/>
  <c r="E101" i="5"/>
  <c r="F100" i="5"/>
  <c r="E100" i="5"/>
  <c r="F99" i="5"/>
  <c r="E99" i="5"/>
  <c r="F98" i="5"/>
  <c r="E98" i="5"/>
  <c r="F97" i="5"/>
  <c r="E97" i="5"/>
  <c r="F96" i="5"/>
  <c r="E96" i="5"/>
  <c r="F95" i="5"/>
  <c r="E95" i="5"/>
  <c r="F94" i="5"/>
  <c r="E94" i="5"/>
  <c r="F93" i="5"/>
  <c r="E93" i="5"/>
  <c r="F92" i="5"/>
  <c r="E92" i="5"/>
  <c r="F91" i="5"/>
  <c r="E91" i="5"/>
  <c r="F90" i="5"/>
  <c r="E90" i="5"/>
  <c r="F89" i="5"/>
  <c r="E89" i="5"/>
  <c r="F88" i="5"/>
  <c r="E88" i="5"/>
  <c r="F87" i="5"/>
  <c r="E87" i="5"/>
  <c r="F86" i="5"/>
  <c r="E86" i="5"/>
  <c r="F85" i="5"/>
  <c r="E85" i="5"/>
  <c r="F84" i="5"/>
  <c r="E84" i="5"/>
  <c r="F83" i="5"/>
  <c r="E83" i="5"/>
  <c r="F82" i="5"/>
  <c r="E82" i="5"/>
  <c r="F81" i="5"/>
  <c r="E81" i="5"/>
  <c r="F80" i="5"/>
  <c r="E80" i="5"/>
  <c r="F79" i="5"/>
  <c r="E79" i="5"/>
  <c r="F78" i="5"/>
  <c r="E78" i="5"/>
  <c r="F77" i="5"/>
  <c r="E77" i="5"/>
  <c r="F76" i="5"/>
  <c r="E76" i="5"/>
  <c r="F75" i="5"/>
  <c r="E75" i="5"/>
  <c r="F74" i="5"/>
  <c r="E74" i="5"/>
  <c r="F73" i="5"/>
  <c r="E73" i="5"/>
  <c r="F72" i="5"/>
  <c r="E72" i="5"/>
  <c r="F71" i="5"/>
  <c r="E71" i="5"/>
  <c r="F70" i="5"/>
  <c r="E70" i="5"/>
  <c r="F69" i="5"/>
  <c r="E69" i="5"/>
  <c r="F68" i="5"/>
  <c r="E68" i="5"/>
  <c r="F67" i="5"/>
  <c r="E67" i="5"/>
  <c r="F66" i="5"/>
  <c r="E66" i="5"/>
  <c r="F65" i="5"/>
  <c r="E65" i="5"/>
  <c r="F64" i="5"/>
  <c r="E64" i="5"/>
  <c r="F63" i="5"/>
  <c r="E63" i="5"/>
  <c r="F62" i="5"/>
  <c r="E62" i="5"/>
  <c r="F61" i="5"/>
  <c r="E61" i="5"/>
  <c r="F60" i="5"/>
  <c r="E60" i="5"/>
  <c r="F59" i="5"/>
  <c r="E59" i="5"/>
  <c r="F58" i="5"/>
  <c r="E58" i="5"/>
  <c r="F57" i="5"/>
  <c r="E57" i="5"/>
  <c r="F56" i="5"/>
  <c r="E56" i="5"/>
  <c r="F55" i="5"/>
  <c r="E55" i="5"/>
  <c r="F54" i="5"/>
  <c r="E54" i="5"/>
  <c r="F53" i="5"/>
  <c r="E53" i="5"/>
  <c r="F52" i="5"/>
  <c r="E52" i="5"/>
  <c r="F51" i="5"/>
  <c r="E51" i="5"/>
  <c r="F50" i="5"/>
  <c r="E50" i="5"/>
  <c r="F49" i="5"/>
  <c r="E49" i="5"/>
  <c r="F48" i="5"/>
  <c r="E48" i="5"/>
  <c r="F47" i="5"/>
  <c r="E47" i="5"/>
  <c r="F46" i="5"/>
  <c r="E46" i="5"/>
  <c r="F45" i="5"/>
  <c r="E45" i="5"/>
  <c r="F44" i="5"/>
  <c r="E44" i="5"/>
  <c r="F43" i="5"/>
  <c r="E43" i="5"/>
  <c r="F42" i="5"/>
  <c r="E42" i="5"/>
  <c r="F41" i="5"/>
  <c r="E41" i="5"/>
  <c r="F40" i="5"/>
  <c r="E40" i="5"/>
  <c r="F39" i="5"/>
  <c r="E39" i="5"/>
  <c r="F38" i="5"/>
  <c r="E38" i="5"/>
  <c r="F37" i="5"/>
  <c r="E37" i="5"/>
  <c r="F36" i="5"/>
  <c r="E36" i="5"/>
  <c r="F35" i="5"/>
  <c r="E35" i="5"/>
  <c r="F34" i="5"/>
  <c r="E34" i="5"/>
  <c r="F33" i="5"/>
  <c r="E33" i="5"/>
  <c r="F32" i="5"/>
  <c r="E32" i="5"/>
  <c r="F31" i="5"/>
  <c r="E31" i="5"/>
  <c r="F30" i="5"/>
  <c r="E30" i="5"/>
  <c r="D103" i="5"/>
  <c r="C103" i="5"/>
  <c r="D102" i="5"/>
  <c r="C102" i="5"/>
  <c r="D101" i="5"/>
  <c r="C101" i="5"/>
  <c r="D100" i="5"/>
  <c r="C100" i="5"/>
  <c r="D99" i="5"/>
  <c r="C99" i="5"/>
  <c r="D98" i="5"/>
  <c r="C98" i="5"/>
  <c r="D97" i="5"/>
  <c r="C97" i="5"/>
  <c r="D96" i="5"/>
  <c r="C96" i="5"/>
  <c r="D95" i="5"/>
  <c r="C95" i="5"/>
  <c r="D94" i="5"/>
  <c r="C94" i="5"/>
  <c r="D93" i="5"/>
  <c r="C93" i="5"/>
  <c r="D92" i="5"/>
  <c r="C92" i="5"/>
  <c r="D91" i="5"/>
  <c r="C91" i="5"/>
  <c r="D90" i="5"/>
  <c r="C90" i="5"/>
  <c r="D89" i="5"/>
  <c r="C89" i="5"/>
  <c r="D88" i="5"/>
  <c r="C88" i="5"/>
  <c r="D87" i="5"/>
  <c r="C87" i="5"/>
  <c r="D86" i="5"/>
  <c r="C86" i="5"/>
  <c r="D85" i="5"/>
  <c r="C85" i="5"/>
  <c r="D84" i="5"/>
  <c r="C84" i="5"/>
  <c r="D83" i="5"/>
  <c r="C83" i="5"/>
  <c r="D82" i="5"/>
  <c r="C82" i="5"/>
  <c r="D81" i="5"/>
  <c r="C81" i="5"/>
  <c r="D80" i="5"/>
  <c r="C80" i="5"/>
  <c r="D79" i="5"/>
  <c r="C79" i="5"/>
  <c r="D78" i="5"/>
  <c r="C78" i="5"/>
  <c r="D77" i="5"/>
  <c r="C77" i="5"/>
  <c r="D76" i="5"/>
  <c r="C76" i="5"/>
  <c r="D75" i="5"/>
  <c r="C75" i="5"/>
  <c r="D74" i="5"/>
  <c r="C74" i="5"/>
  <c r="D73" i="5"/>
  <c r="C73" i="5"/>
  <c r="D72" i="5"/>
  <c r="C72" i="5"/>
  <c r="D71" i="5"/>
  <c r="C71" i="5"/>
  <c r="D70" i="5"/>
  <c r="C70" i="5"/>
  <c r="D69" i="5"/>
  <c r="C69" i="5"/>
  <c r="D68" i="5"/>
  <c r="C68" i="5"/>
  <c r="D67" i="5"/>
  <c r="C67" i="5"/>
  <c r="D66" i="5"/>
  <c r="C66" i="5"/>
  <c r="D65" i="5"/>
  <c r="D64" i="5"/>
  <c r="C65" i="5"/>
  <c r="C64" i="5"/>
  <c r="D63" i="5"/>
  <c r="C63" i="5"/>
  <c r="D62" i="5"/>
  <c r="C62" i="5"/>
  <c r="D61" i="5"/>
  <c r="C61" i="5"/>
  <c r="D60" i="5"/>
  <c r="C60" i="5"/>
  <c r="D59" i="5"/>
  <c r="C59" i="5"/>
  <c r="D58" i="5"/>
  <c r="C58" i="5"/>
  <c r="D57" i="5"/>
  <c r="C57" i="5"/>
  <c r="D56" i="5"/>
  <c r="C56" i="5"/>
  <c r="D55" i="5"/>
  <c r="C55" i="5"/>
  <c r="D54" i="5"/>
  <c r="C54" i="5"/>
  <c r="D52" i="5"/>
  <c r="D47" i="5"/>
  <c r="D45" i="5"/>
  <c r="D53" i="5"/>
  <c r="C53" i="5"/>
  <c r="C52" i="5"/>
  <c r="D51" i="5"/>
  <c r="C51" i="5"/>
  <c r="D50" i="5"/>
  <c r="C50" i="5"/>
  <c r="D49" i="5"/>
  <c r="C49" i="5"/>
  <c r="D48" i="5"/>
  <c r="C48" i="5"/>
  <c r="C47" i="5"/>
  <c r="D46" i="5"/>
  <c r="C46" i="5"/>
  <c r="C45" i="5"/>
  <c r="D44" i="5"/>
  <c r="C44" i="5"/>
  <c r="D43" i="5"/>
  <c r="C43" i="5"/>
  <c r="D42" i="5"/>
  <c r="D41" i="5"/>
  <c r="C42" i="5"/>
  <c r="C41" i="5"/>
  <c r="D40" i="5"/>
  <c r="C40" i="5"/>
  <c r="D39" i="5"/>
  <c r="C39" i="5"/>
  <c r="C38" i="5"/>
  <c r="D38" i="5"/>
  <c r="D37" i="5"/>
  <c r="C37" i="5"/>
  <c r="C36" i="5"/>
  <c r="D36" i="5"/>
  <c r="C35" i="5"/>
  <c r="D35" i="5"/>
  <c r="D34" i="5"/>
  <c r="C34" i="5"/>
  <c r="C33" i="5"/>
  <c r="D33" i="5"/>
  <c r="D32" i="5"/>
  <c r="C32" i="5"/>
  <c r="C31" i="5"/>
  <c r="D31" i="5"/>
  <c r="D30" i="5"/>
  <c r="C30" i="5"/>
  <c r="BH29" i="5"/>
  <c r="BF29" i="5"/>
  <c r="BD29" i="5"/>
  <c r="BB29" i="5"/>
  <c r="AZ29" i="5"/>
  <c r="AX29" i="5"/>
  <c r="AV29" i="5"/>
  <c r="AT29" i="5"/>
  <c r="AR29" i="5"/>
  <c r="AP29" i="5"/>
  <c r="AN29" i="5"/>
  <c r="AL29" i="5"/>
  <c r="AJ29" i="5"/>
  <c r="AH29" i="5"/>
  <c r="AF29" i="5"/>
  <c r="AD29" i="5"/>
  <c r="AB29" i="5"/>
  <c r="Z29" i="5"/>
  <c r="X29" i="5"/>
  <c r="V29" i="5"/>
  <c r="T29" i="5"/>
  <c r="R29" i="5"/>
  <c r="P29" i="5"/>
  <c r="N29" i="5"/>
  <c r="L29" i="5"/>
  <c r="J29" i="5"/>
  <c r="H29" i="5"/>
  <c r="F29" i="5"/>
  <c r="D29" i="5"/>
  <c r="BG29" i="5"/>
  <c r="BE29" i="5"/>
  <c r="BC29" i="5"/>
  <c r="BA29" i="5"/>
  <c r="AY29" i="5"/>
  <c r="AW29" i="5"/>
  <c r="AU29" i="5"/>
  <c r="AS29" i="5"/>
  <c r="AQ29" i="5"/>
  <c r="AO29" i="5"/>
  <c r="AM29" i="5"/>
  <c r="AK29" i="5"/>
  <c r="AI29" i="5"/>
  <c r="AG29" i="5"/>
  <c r="AE29" i="5"/>
  <c r="AC29" i="5"/>
  <c r="AA29" i="5"/>
  <c r="Y29" i="5"/>
  <c r="W29" i="5"/>
  <c r="U29" i="5"/>
  <c r="S29" i="5"/>
  <c r="Q29" i="5"/>
  <c r="O29" i="5"/>
  <c r="M29" i="5"/>
  <c r="K29" i="5"/>
  <c r="I29" i="5"/>
  <c r="G29" i="5"/>
  <c r="E29" i="5"/>
  <c r="C29" i="5"/>
  <c r="BH27" i="5"/>
  <c r="BH28" i="5"/>
  <c r="BF28" i="5"/>
  <c r="BD28" i="5"/>
  <c r="BB28" i="5"/>
  <c r="AZ28" i="5"/>
  <c r="AX28" i="5"/>
  <c r="AV28" i="5"/>
  <c r="AT28" i="5"/>
  <c r="AR28" i="5"/>
  <c r="AP28" i="5"/>
  <c r="AN28" i="5"/>
  <c r="AL28" i="5"/>
  <c r="AJ28" i="5"/>
  <c r="AH28" i="5"/>
  <c r="AF28" i="5"/>
  <c r="AD28" i="5"/>
  <c r="AB28" i="5"/>
  <c r="Z28" i="5"/>
  <c r="X28" i="5"/>
  <c r="V28" i="5"/>
  <c r="T28" i="5"/>
  <c r="R28" i="5"/>
  <c r="P28" i="5"/>
  <c r="N28" i="5"/>
  <c r="L28" i="5"/>
  <c r="J28" i="5"/>
  <c r="H28" i="5"/>
  <c r="F28" i="5"/>
  <c r="D28" i="5"/>
  <c r="BG28" i="5"/>
  <c r="BE28" i="5"/>
  <c r="BC28" i="5"/>
  <c r="BA28" i="5"/>
  <c r="AY28" i="5"/>
  <c r="AW28" i="5"/>
  <c r="AU28" i="5"/>
  <c r="AS28" i="5"/>
  <c r="AQ28" i="5"/>
  <c r="AO28" i="5"/>
  <c r="AM28" i="5"/>
  <c r="AK28" i="5"/>
  <c r="AI28" i="5"/>
  <c r="AG28" i="5"/>
  <c r="AE28" i="5"/>
  <c r="AC28" i="5"/>
  <c r="AA28" i="5"/>
  <c r="Y28" i="5"/>
  <c r="W28" i="5"/>
  <c r="U28" i="5"/>
  <c r="S28" i="5"/>
  <c r="Q28" i="5"/>
  <c r="O28" i="5"/>
  <c r="M28" i="5"/>
  <c r="K28" i="5"/>
  <c r="I28" i="5"/>
  <c r="G28" i="5"/>
  <c r="E28" i="5"/>
  <c r="C28" i="5"/>
  <c r="BF27" i="5"/>
  <c r="BD27" i="5"/>
  <c r="BB27" i="5"/>
  <c r="AZ27" i="5"/>
  <c r="AX27" i="5"/>
  <c r="AV27" i="5"/>
  <c r="AT27" i="5"/>
  <c r="AR27" i="5"/>
  <c r="AP27" i="5"/>
  <c r="AN27" i="5"/>
  <c r="AL27" i="5"/>
  <c r="AJ27" i="5"/>
  <c r="AH27" i="5"/>
  <c r="AF27" i="5"/>
  <c r="AD27" i="5"/>
  <c r="AB27" i="5"/>
  <c r="Z27" i="5"/>
  <c r="X27" i="5"/>
  <c r="V27" i="5"/>
  <c r="T27" i="5"/>
  <c r="R27" i="5"/>
  <c r="P27" i="5"/>
  <c r="N27" i="5"/>
  <c r="L27" i="5"/>
  <c r="J27" i="5"/>
  <c r="H27" i="5"/>
  <c r="F27" i="5"/>
  <c r="D27" i="5"/>
  <c r="BG27" i="5"/>
  <c r="BE27" i="5"/>
  <c r="BC27" i="5"/>
  <c r="BA27" i="5"/>
  <c r="AY27" i="5"/>
  <c r="AW27" i="5"/>
  <c r="AU27" i="5"/>
  <c r="AS27" i="5"/>
  <c r="AQ27" i="5"/>
  <c r="AO27" i="5"/>
  <c r="AM27" i="5"/>
  <c r="AK27" i="5"/>
  <c r="AI27" i="5"/>
  <c r="AG27" i="5"/>
  <c r="AE27" i="5"/>
  <c r="AC27" i="5"/>
  <c r="AA27" i="5"/>
  <c r="Y27" i="5"/>
  <c r="W27" i="5"/>
  <c r="U27" i="5"/>
  <c r="S27" i="5"/>
  <c r="Q27" i="5"/>
  <c r="O27" i="5"/>
  <c r="M27" i="5"/>
  <c r="K27" i="5"/>
  <c r="I27" i="5"/>
  <c r="G27" i="5"/>
  <c r="E27" i="5"/>
  <c r="C27" i="5"/>
  <c r="BH26" i="5"/>
  <c r="BF26" i="5"/>
  <c r="BD26" i="5"/>
  <c r="BB26" i="5"/>
  <c r="AZ26" i="5"/>
  <c r="AX26" i="5"/>
  <c r="AV26" i="5"/>
  <c r="AT26" i="5"/>
  <c r="AR26" i="5"/>
  <c r="AP26" i="5"/>
  <c r="AN26" i="5"/>
  <c r="AL26" i="5"/>
  <c r="AJ26" i="5"/>
  <c r="AH26" i="5"/>
  <c r="AF26" i="5"/>
  <c r="AD26" i="5"/>
  <c r="AB26" i="5"/>
  <c r="Z26" i="5"/>
  <c r="X26" i="5"/>
  <c r="V26" i="5"/>
  <c r="T26" i="5"/>
  <c r="R26" i="5"/>
  <c r="P26" i="5"/>
  <c r="N26" i="5"/>
  <c r="L26" i="5"/>
  <c r="J26" i="5"/>
  <c r="H26" i="5"/>
  <c r="F26" i="5"/>
  <c r="D26" i="5"/>
  <c r="BG26" i="5"/>
  <c r="BE26" i="5"/>
  <c r="BC26" i="5"/>
  <c r="BA26" i="5"/>
  <c r="AY26" i="5"/>
  <c r="AW26" i="5"/>
  <c r="AU26" i="5"/>
  <c r="AS26" i="5"/>
  <c r="AQ26" i="5"/>
  <c r="AO26" i="5"/>
  <c r="AM26" i="5"/>
  <c r="AK26" i="5"/>
  <c r="AI26" i="5"/>
  <c r="AG26" i="5"/>
  <c r="AE26" i="5"/>
  <c r="AC26" i="5"/>
  <c r="AA26" i="5"/>
  <c r="Y26" i="5"/>
  <c r="W26" i="5"/>
  <c r="U26" i="5"/>
  <c r="S26" i="5"/>
  <c r="Q26" i="5"/>
  <c r="O26" i="5"/>
  <c r="M26" i="5"/>
  <c r="K26" i="5"/>
  <c r="I26" i="5"/>
  <c r="G26" i="5"/>
  <c r="E26" i="5"/>
  <c r="C26" i="5"/>
  <c r="BH25" i="5"/>
  <c r="BF25" i="5"/>
  <c r="BD25" i="5"/>
  <c r="BB25" i="5"/>
  <c r="AZ25" i="5"/>
  <c r="AX25" i="5"/>
  <c r="AV25" i="5"/>
  <c r="AT25" i="5"/>
  <c r="AR25" i="5"/>
  <c r="AP25" i="5"/>
  <c r="AN25" i="5"/>
  <c r="AL25" i="5"/>
  <c r="AJ25" i="5"/>
  <c r="AH25" i="5"/>
  <c r="AF25" i="5"/>
  <c r="AD25" i="5"/>
  <c r="AB25" i="5"/>
  <c r="Z25" i="5"/>
  <c r="X25" i="5"/>
  <c r="V25" i="5"/>
  <c r="T25" i="5"/>
  <c r="R25" i="5"/>
  <c r="P25" i="5"/>
  <c r="N25" i="5"/>
  <c r="L25" i="5"/>
  <c r="J25" i="5"/>
  <c r="H25" i="5"/>
  <c r="F25" i="5"/>
  <c r="D25" i="5"/>
  <c r="BG25" i="5"/>
  <c r="BE25" i="5"/>
  <c r="BC25" i="5"/>
  <c r="BA25" i="5"/>
  <c r="AY25" i="5"/>
  <c r="AW25" i="5"/>
  <c r="AU25" i="5"/>
  <c r="AS25" i="5"/>
  <c r="AQ25" i="5"/>
  <c r="AO25" i="5"/>
  <c r="AM25" i="5"/>
  <c r="AK25" i="5"/>
  <c r="AI25" i="5"/>
  <c r="AG25" i="5"/>
  <c r="AE25" i="5"/>
  <c r="AC25" i="5"/>
  <c r="AA25" i="5"/>
  <c r="Y25" i="5"/>
  <c r="W25" i="5"/>
  <c r="U25" i="5"/>
  <c r="S25" i="5"/>
  <c r="Q25" i="5"/>
  <c r="O25" i="5"/>
  <c r="M25" i="5"/>
  <c r="K25" i="5"/>
  <c r="I25" i="5"/>
  <c r="G25" i="5"/>
  <c r="E25" i="5"/>
  <c r="C25" i="5"/>
  <c r="BH24" i="5"/>
  <c r="BF24" i="5"/>
  <c r="BD24" i="5"/>
  <c r="BB24" i="5"/>
  <c r="AZ24" i="5"/>
  <c r="AX24" i="5"/>
  <c r="AV24" i="5"/>
  <c r="AT24" i="5"/>
  <c r="AR24" i="5"/>
  <c r="AP24" i="5"/>
  <c r="AN24" i="5"/>
  <c r="AL24" i="5"/>
  <c r="AJ24" i="5"/>
  <c r="AH24" i="5"/>
  <c r="AF24" i="5"/>
  <c r="AD24" i="5"/>
  <c r="AB24" i="5"/>
  <c r="Z24" i="5"/>
  <c r="X24" i="5"/>
  <c r="V24" i="5"/>
  <c r="T24" i="5"/>
  <c r="R24" i="5"/>
  <c r="P24" i="5"/>
  <c r="N24" i="5"/>
  <c r="L24" i="5"/>
  <c r="J24" i="5"/>
  <c r="H24" i="5"/>
  <c r="F24" i="5"/>
  <c r="D24" i="5"/>
  <c r="BG24" i="5"/>
  <c r="BE24" i="5"/>
  <c r="BC24" i="5"/>
  <c r="BA24" i="5"/>
  <c r="AY24" i="5"/>
  <c r="AW24" i="5"/>
  <c r="AU24" i="5"/>
  <c r="AS24" i="5"/>
  <c r="AQ24" i="5"/>
  <c r="AO24" i="5"/>
  <c r="AM24" i="5"/>
  <c r="AK24" i="5"/>
  <c r="AI24" i="5"/>
  <c r="AG24" i="5"/>
  <c r="AE24" i="5"/>
  <c r="AC24" i="5"/>
  <c r="AA24" i="5"/>
  <c r="Y24" i="5"/>
  <c r="W24" i="5"/>
  <c r="U24" i="5"/>
  <c r="S24" i="5"/>
  <c r="Q24" i="5"/>
  <c r="O24" i="5"/>
  <c r="M24" i="5"/>
  <c r="K24" i="5"/>
  <c r="I24" i="5"/>
  <c r="G24" i="5"/>
  <c r="E24" i="5"/>
  <c r="C24" i="5"/>
  <c r="BH23" i="5"/>
  <c r="BF23" i="5"/>
  <c r="BD23" i="5"/>
  <c r="BB23" i="5"/>
  <c r="AZ23" i="5"/>
  <c r="AX23" i="5"/>
  <c r="AV23" i="5"/>
  <c r="AT23" i="5"/>
  <c r="AR23" i="5"/>
  <c r="AP23" i="5"/>
  <c r="AN23" i="5"/>
  <c r="AL23" i="5"/>
  <c r="AJ23" i="5"/>
  <c r="AH23" i="5"/>
  <c r="AF23" i="5"/>
  <c r="AD23" i="5"/>
  <c r="AB23" i="5"/>
  <c r="Z23" i="5"/>
  <c r="X23" i="5"/>
  <c r="V23" i="5"/>
  <c r="T23" i="5"/>
  <c r="R23" i="5"/>
  <c r="P23" i="5"/>
  <c r="N23" i="5"/>
  <c r="L23" i="5"/>
  <c r="J23" i="5"/>
  <c r="H23" i="5"/>
  <c r="F23" i="5"/>
  <c r="D23" i="5"/>
  <c r="BG23" i="5"/>
  <c r="BE23" i="5"/>
  <c r="BC23" i="5"/>
  <c r="BA23" i="5"/>
  <c r="AY23" i="5"/>
  <c r="AW23" i="5"/>
  <c r="AU23" i="5"/>
  <c r="AS23" i="5"/>
  <c r="AQ23" i="5"/>
  <c r="AO23" i="5"/>
  <c r="AM23" i="5"/>
  <c r="AK23" i="5"/>
  <c r="AI23" i="5"/>
  <c r="AG23" i="5"/>
  <c r="AE23" i="5"/>
  <c r="AC23" i="5"/>
  <c r="AA23" i="5"/>
  <c r="Y23" i="5"/>
  <c r="W23" i="5"/>
  <c r="U23" i="5"/>
  <c r="S23" i="5"/>
  <c r="Q23" i="5"/>
  <c r="O23" i="5"/>
  <c r="M23" i="5"/>
  <c r="K23" i="5"/>
  <c r="I23" i="5"/>
  <c r="G23" i="5"/>
  <c r="E23" i="5"/>
  <c r="C23" i="5"/>
  <c r="BH22" i="5"/>
  <c r="BF22" i="5"/>
  <c r="BD22" i="5"/>
  <c r="BB22" i="5"/>
  <c r="AZ22" i="5"/>
  <c r="AX22" i="5"/>
  <c r="AV22" i="5"/>
  <c r="AT22" i="5"/>
  <c r="AR22" i="5"/>
  <c r="AP22" i="5"/>
  <c r="AN22" i="5"/>
  <c r="AL22" i="5"/>
  <c r="AJ22" i="5"/>
  <c r="AH22" i="5"/>
  <c r="AF22" i="5"/>
  <c r="AD22" i="5"/>
  <c r="AB22" i="5"/>
  <c r="Z22" i="5"/>
  <c r="X22" i="5"/>
  <c r="V22" i="5"/>
  <c r="T22" i="5"/>
  <c r="R22" i="5"/>
  <c r="P22" i="5"/>
  <c r="N22" i="5"/>
  <c r="L22" i="5"/>
  <c r="J22" i="5"/>
  <c r="H22" i="5"/>
  <c r="F22" i="5"/>
  <c r="D22" i="5"/>
  <c r="BG22" i="5"/>
  <c r="BE22" i="5"/>
  <c r="BC22" i="5"/>
  <c r="BA22" i="5"/>
  <c r="AY22" i="5"/>
  <c r="AW22" i="5"/>
  <c r="AU22" i="5"/>
  <c r="AS22" i="5"/>
  <c r="AQ22" i="5"/>
  <c r="AO22" i="5"/>
  <c r="AM22" i="5"/>
  <c r="AK22" i="5"/>
  <c r="AI22" i="5"/>
  <c r="AG22" i="5"/>
  <c r="AE22" i="5"/>
  <c r="AC22" i="5"/>
  <c r="AA22" i="5"/>
  <c r="Y22" i="5"/>
  <c r="W22" i="5"/>
  <c r="U22" i="5"/>
  <c r="S22" i="5"/>
  <c r="Q22" i="5"/>
  <c r="O22" i="5"/>
  <c r="M22" i="5"/>
  <c r="K22" i="5"/>
  <c r="I22" i="5"/>
  <c r="G22" i="5"/>
  <c r="E22" i="5"/>
  <c r="C22" i="5"/>
  <c r="BH21" i="5"/>
  <c r="BF21" i="5"/>
  <c r="BD21" i="5"/>
  <c r="BB21" i="5"/>
  <c r="AZ21" i="5"/>
  <c r="AX21" i="5"/>
  <c r="AV21" i="5"/>
  <c r="AT21" i="5"/>
  <c r="AR21" i="5"/>
  <c r="AP21" i="5"/>
  <c r="AN21" i="5"/>
  <c r="AL21" i="5"/>
  <c r="AJ21" i="5"/>
  <c r="AH21" i="5"/>
  <c r="AF21" i="5"/>
  <c r="AD21" i="5"/>
  <c r="AB21" i="5"/>
  <c r="Z21" i="5"/>
  <c r="X21" i="5"/>
  <c r="V21" i="5"/>
  <c r="T21" i="5"/>
  <c r="R21" i="5"/>
  <c r="P21" i="5"/>
  <c r="N21" i="5"/>
  <c r="L21" i="5"/>
  <c r="J21" i="5"/>
  <c r="H21" i="5"/>
  <c r="F21" i="5"/>
  <c r="D21" i="5"/>
  <c r="BG21" i="5"/>
  <c r="BE21" i="5"/>
  <c r="BC21" i="5"/>
  <c r="BA21" i="5"/>
  <c r="AY21" i="5"/>
  <c r="AW21" i="5"/>
  <c r="AU21" i="5"/>
  <c r="AS21" i="5"/>
  <c r="AQ21" i="5"/>
  <c r="AO21" i="5"/>
  <c r="AM21" i="5"/>
  <c r="AK21" i="5"/>
  <c r="AI21" i="5"/>
  <c r="AG21" i="5"/>
  <c r="AE21" i="5"/>
  <c r="AC21" i="5"/>
  <c r="AA21" i="5"/>
  <c r="Y21" i="5"/>
  <c r="W21" i="5"/>
  <c r="U21" i="5"/>
  <c r="S21" i="5"/>
  <c r="Q21" i="5"/>
  <c r="O21" i="5"/>
  <c r="M21" i="5"/>
  <c r="K21" i="5"/>
  <c r="I21" i="5"/>
  <c r="G21" i="5"/>
  <c r="E21" i="5"/>
  <c r="C21" i="5"/>
  <c r="BH20" i="5"/>
  <c r="BF20" i="5"/>
  <c r="BD20" i="5"/>
  <c r="BB20" i="5"/>
  <c r="AZ20" i="5"/>
  <c r="AX20" i="5"/>
  <c r="AV20" i="5"/>
  <c r="AT20" i="5"/>
  <c r="AR20" i="5"/>
  <c r="AP20" i="5"/>
  <c r="AN20" i="5"/>
  <c r="AL20" i="5"/>
  <c r="AJ20" i="5"/>
  <c r="AH20" i="5"/>
  <c r="AF20" i="5"/>
  <c r="AD20" i="5"/>
  <c r="AB20" i="5"/>
  <c r="Z20" i="5"/>
  <c r="X20" i="5"/>
  <c r="V20" i="5"/>
  <c r="T20" i="5"/>
  <c r="R20" i="5"/>
  <c r="P20" i="5"/>
  <c r="N20" i="5"/>
  <c r="L20" i="5"/>
  <c r="J20" i="5"/>
  <c r="H20" i="5"/>
  <c r="F20" i="5"/>
  <c r="D20" i="5"/>
  <c r="BG20" i="5"/>
  <c r="BE20" i="5"/>
  <c r="BC20" i="5"/>
  <c r="BA20" i="5"/>
  <c r="AY20" i="5"/>
  <c r="AW20" i="5"/>
  <c r="AU20" i="5"/>
  <c r="AS20" i="5"/>
  <c r="AQ20" i="5"/>
  <c r="AO20" i="5"/>
  <c r="AM20" i="5"/>
  <c r="AK20" i="5"/>
  <c r="AI20" i="5"/>
  <c r="AG20" i="5"/>
  <c r="AE20" i="5"/>
  <c r="AC20" i="5"/>
  <c r="AA20" i="5"/>
  <c r="Y20" i="5"/>
  <c r="W20" i="5"/>
  <c r="U20" i="5"/>
  <c r="S20" i="5"/>
  <c r="Q20" i="5"/>
  <c r="O20" i="5"/>
  <c r="M20" i="5"/>
  <c r="K20" i="5"/>
  <c r="I20" i="5"/>
  <c r="G20" i="5"/>
  <c r="E20" i="5"/>
  <c r="C20" i="5"/>
  <c r="BH19" i="5"/>
  <c r="BF19" i="5"/>
  <c r="BD19" i="5"/>
  <c r="BB19" i="5"/>
  <c r="AZ19" i="5"/>
  <c r="AX19" i="5"/>
  <c r="AV19" i="5"/>
  <c r="AT19" i="5"/>
  <c r="AR19" i="5"/>
  <c r="AP19" i="5"/>
  <c r="AN19" i="5"/>
  <c r="AL19" i="5"/>
  <c r="AJ19" i="5"/>
  <c r="AH19" i="5"/>
  <c r="AF19" i="5"/>
  <c r="AD19" i="5"/>
  <c r="AB19" i="5"/>
  <c r="Z19" i="5"/>
  <c r="X19" i="5"/>
  <c r="V19" i="5"/>
  <c r="T19" i="5"/>
  <c r="R19" i="5"/>
  <c r="P19" i="5"/>
  <c r="N19" i="5"/>
  <c r="L19" i="5"/>
  <c r="J19" i="5"/>
  <c r="H19" i="5"/>
  <c r="F19" i="5"/>
  <c r="D19" i="5"/>
  <c r="BG19" i="5"/>
  <c r="BE19" i="5"/>
  <c r="BC19" i="5"/>
  <c r="BA19" i="5"/>
  <c r="AY19" i="5"/>
  <c r="AW19" i="5"/>
  <c r="AU19" i="5"/>
  <c r="AS19" i="5"/>
  <c r="AQ19" i="5"/>
  <c r="AO19" i="5"/>
  <c r="AM19" i="5"/>
  <c r="AK19" i="5"/>
  <c r="AI19" i="5"/>
  <c r="AG19" i="5"/>
  <c r="AE19" i="5"/>
  <c r="AC19" i="5"/>
  <c r="AA19" i="5"/>
  <c r="Y19" i="5"/>
  <c r="W19" i="5"/>
  <c r="U19" i="5"/>
  <c r="S19" i="5"/>
  <c r="Q19" i="5"/>
  <c r="O19" i="5"/>
  <c r="M19" i="5"/>
  <c r="K19" i="5"/>
  <c r="I19" i="5"/>
  <c r="G19" i="5"/>
  <c r="E19" i="5"/>
  <c r="C19" i="5"/>
  <c r="BH18" i="5"/>
  <c r="BF18" i="5"/>
  <c r="BD18" i="5"/>
  <c r="BB18" i="5"/>
  <c r="AZ18" i="5"/>
  <c r="AX18" i="5"/>
  <c r="AV18" i="5"/>
  <c r="AT18" i="5"/>
  <c r="AR18" i="5"/>
  <c r="AP18" i="5"/>
  <c r="AN18" i="5"/>
  <c r="AL18" i="5"/>
  <c r="AJ18" i="5"/>
  <c r="AH18" i="5"/>
  <c r="AF18" i="5"/>
  <c r="AD18" i="5"/>
  <c r="AB18" i="5"/>
  <c r="Z18" i="5"/>
  <c r="X18" i="5"/>
  <c r="V18" i="5"/>
  <c r="T18" i="5"/>
  <c r="R18" i="5"/>
  <c r="P18" i="5"/>
  <c r="N18" i="5"/>
  <c r="L18" i="5"/>
  <c r="J18" i="5"/>
  <c r="H18" i="5"/>
  <c r="F18" i="5"/>
  <c r="D18" i="5"/>
  <c r="BG18" i="5"/>
  <c r="BE18" i="5"/>
  <c r="BC18" i="5"/>
  <c r="BA18" i="5"/>
  <c r="AY18" i="5"/>
  <c r="AW18" i="5"/>
  <c r="AU18" i="5"/>
  <c r="AS18" i="5"/>
  <c r="AQ18" i="5"/>
  <c r="AO18" i="5"/>
  <c r="AM18" i="5"/>
  <c r="AK18" i="5"/>
  <c r="AI18" i="5"/>
  <c r="AG18" i="5"/>
  <c r="AE18" i="5"/>
  <c r="AC18" i="5"/>
  <c r="AA18" i="5"/>
  <c r="Y18" i="5"/>
  <c r="W18" i="5"/>
  <c r="U18" i="5"/>
  <c r="S18" i="5"/>
  <c r="Q18" i="5"/>
  <c r="O18" i="5"/>
  <c r="M18" i="5"/>
  <c r="K18" i="5"/>
  <c r="I18" i="5"/>
  <c r="G18" i="5"/>
  <c r="E18" i="5"/>
  <c r="C18" i="5"/>
  <c r="BH17" i="5"/>
  <c r="BF17" i="5"/>
  <c r="BD17" i="5"/>
  <c r="BB17" i="5"/>
  <c r="AZ17" i="5"/>
  <c r="AX17" i="5"/>
  <c r="AV17" i="5"/>
  <c r="AT17" i="5"/>
  <c r="AR17" i="5"/>
  <c r="AP17" i="5"/>
  <c r="AN17" i="5"/>
  <c r="AL17" i="5"/>
  <c r="AJ17" i="5"/>
  <c r="AH17" i="5"/>
  <c r="AF17" i="5"/>
  <c r="AD17" i="5"/>
  <c r="AB17" i="5"/>
  <c r="Z17" i="5"/>
  <c r="X17" i="5"/>
  <c r="V17" i="5"/>
  <c r="T17" i="5"/>
  <c r="R17" i="5"/>
  <c r="P17" i="5"/>
  <c r="N17" i="5"/>
  <c r="L17" i="5"/>
  <c r="J17" i="5"/>
  <c r="H17" i="5"/>
  <c r="F17" i="5"/>
  <c r="D17" i="5"/>
  <c r="BG17" i="5"/>
  <c r="BE17" i="5"/>
  <c r="BC17" i="5"/>
  <c r="BA17" i="5"/>
  <c r="AY17" i="5"/>
  <c r="AW17" i="5"/>
  <c r="AU17" i="5"/>
  <c r="AS17" i="5"/>
  <c r="AQ17" i="5"/>
  <c r="AO17" i="5"/>
  <c r="AM17" i="5"/>
  <c r="AK17" i="5"/>
  <c r="AI17" i="5"/>
  <c r="AG17" i="5"/>
  <c r="AE17" i="5"/>
  <c r="AC17" i="5"/>
  <c r="AA17" i="5"/>
  <c r="Y17" i="5"/>
  <c r="W17" i="5"/>
  <c r="U17" i="5"/>
  <c r="S17" i="5"/>
  <c r="Q17" i="5"/>
  <c r="O17" i="5"/>
  <c r="M17" i="5"/>
  <c r="K17" i="5"/>
  <c r="I17" i="5"/>
  <c r="G17" i="5"/>
  <c r="E17" i="5"/>
  <c r="C17" i="5"/>
  <c r="BH16" i="5"/>
  <c r="BF16" i="5"/>
  <c r="BD16" i="5"/>
  <c r="BB16" i="5"/>
  <c r="AZ16" i="5"/>
  <c r="AX16" i="5"/>
  <c r="AV16" i="5"/>
  <c r="AT16" i="5"/>
  <c r="AR16" i="5"/>
  <c r="AP16" i="5"/>
  <c r="AN16" i="5"/>
  <c r="AL16" i="5"/>
  <c r="AJ16" i="5"/>
  <c r="AH16" i="5"/>
  <c r="AF16" i="5"/>
  <c r="AD16" i="5"/>
  <c r="AB16" i="5"/>
  <c r="Z16" i="5"/>
  <c r="X16" i="5"/>
  <c r="V16" i="5"/>
  <c r="T16" i="5"/>
  <c r="R16" i="5"/>
  <c r="P16" i="5"/>
  <c r="N16" i="5"/>
  <c r="L16" i="5"/>
  <c r="J16" i="5"/>
  <c r="H16" i="5"/>
  <c r="F16" i="5"/>
  <c r="D16" i="5"/>
  <c r="BG16" i="5"/>
  <c r="BE16" i="5"/>
  <c r="BC16" i="5"/>
  <c r="BA16" i="5"/>
  <c r="AY16" i="5"/>
  <c r="AW16" i="5"/>
  <c r="AU16" i="5"/>
  <c r="AS16" i="5"/>
  <c r="AQ16" i="5"/>
  <c r="AO16" i="5"/>
  <c r="AM16" i="5"/>
  <c r="AK16" i="5"/>
  <c r="AI16" i="5"/>
  <c r="AG16" i="5"/>
  <c r="AE16" i="5"/>
  <c r="AC16" i="5"/>
  <c r="AA16" i="5"/>
  <c r="Y16" i="5"/>
  <c r="W16" i="5"/>
  <c r="U16" i="5"/>
  <c r="S16" i="5"/>
  <c r="Q16" i="5"/>
  <c r="O16" i="5"/>
  <c r="M16" i="5"/>
  <c r="K16" i="5"/>
  <c r="I16" i="5"/>
  <c r="G16" i="5"/>
  <c r="E16" i="5"/>
  <c r="C16" i="5"/>
  <c r="BH15" i="5"/>
  <c r="BF15" i="5"/>
  <c r="BD15" i="5"/>
  <c r="BB15" i="5"/>
  <c r="AZ15" i="5"/>
  <c r="AX15" i="5"/>
  <c r="AV15" i="5"/>
  <c r="AT15" i="5"/>
  <c r="AR15" i="5"/>
  <c r="AP15" i="5"/>
  <c r="AN15" i="5"/>
  <c r="AL15" i="5"/>
  <c r="AJ15" i="5"/>
  <c r="AH15" i="5"/>
  <c r="AF15" i="5"/>
  <c r="AD15" i="5"/>
  <c r="AB15" i="5"/>
  <c r="Z15" i="5"/>
  <c r="X15" i="5"/>
  <c r="V15" i="5"/>
  <c r="T15" i="5"/>
  <c r="R15" i="5"/>
  <c r="P15" i="5"/>
  <c r="N15" i="5"/>
  <c r="L15" i="5"/>
  <c r="J15" i="5"/>
  <c r="H15" i="5"/>
  <c r="F15" i="5"/>
  <c r="D15" i="5"/>
  <c r="BG15" i="5"/>
  <c r="BE15" i="5"/>
  <c r="BC15" i="5"/>
  <c r="BA15" i="5"/>
  <c r="AY15" i="5"/>
  <c r="AW15" i="5"/>
  <c r="AU15" i="5"/>
  <c r="AS15" i="5"/>
  <c r="AQ15" i="5"/>
  <c r="AO15" i="5"/>
  <c r="AM15" i="5"/>
  <c r="AK15" i="5"/>
  <c r="AI15" i="5"/>
  <c r="AG15" i="5"/>
  <c r="AE15" i="5"/>
  <c r="AC15" i="5"/>
  <c r="AA15" i="5"/>
  <c r="Y15" i="5"/>
  <c r="W15" i="5"/>
  <c r="U15" i="5"/>
  <c r="S15" i="5"/>
  <c r="Q15" i="5"/>
  <c r="O15" i="5"/>
  <c r="M15" i="5"/>
  <c r="K15" i="5"/>
  <c r="I15" i="5"/>
  <c r="G15" i="5"/>
  <c r="E15" i="5"/>
  <c r="C15" i="5"/>
  <c r="BH14" i="5"/>
  <c r="BF14" i="5"/>
  <c r="BD14" i="5"/>
  <c r="BB14" i="5"/>
  <c r="AZ14" i="5"/>
  <c r="AX14" i="5"/>
  <c r="AV14" i="5"/>
  <c r="AT14" i="5"/>
  <c r="AR14" i="5"/>
  <c r="AP14" i="5"/>
  <c r="AN14" i="5"/>
  <c r="AL14" i="5"/>
  <c r="AJ14" i="5"/>
  <c r="AH14" i="5"/>
  <c r="AF14" i="5"/>
  <c r="AD14" i="5"/>
  <c r="AB14" i="5"/>
  <c r="Z14" i="5"/>
  <c r="X14" i="5"/>
  <c r="V14" i="5"/>
  <c r="T14" i="5"/>
  <c r="R14" i="5"/>
  <c r="P14" i="5"/>
  <c r="N14" i="5"/>
  <c r="L14" i="5"/>
  <c r="J14" i="5"/>
  <c r="H14" i="5"/>
  <c r="F14" i="5"/>
  <c r="D14" i="5"/>
  <c r="BG14" i="5"/>
  <c r="BE14" i="5"/>
  <c r="BC14" i="5"/>
  <c r="BA14" i="5"/>
  <c r="AY14" i="5"/>
  <c r="AW14" i="5"/>
  <c r="AU14" i="5"/>
  <c r="AS14" i="5"/>
  <c r="AQ14" i="5"/>
  <c r="AO14" i="5"/>
  <c r="AM14" i="5"/>
  <c r="AK14" i="5"/>
  <c r="AI14" i="5"/>
  <c r="AG14" i="5"/>
  <c r="AE14" i="5"/>
  <c r="AC14" i="5"/>
  <c r="AA14" i="5"/>
  <c r="Y14" i="5"/>
  <c r="W14" i="5"/>
  <c r="U14" i="5"/>
  <c r="S14" i="5"/>
  <c r="Q14" i="5"/>
  <c r="O14" i="5"/>
  <c r="M14" i="5"/>
  <c r="K14" i="5"/>
  <c r="I14" i="5"/>
  <c r="G14" i="5"/>
  <c r="E14" i="5"/>
  <c r="C14" i="5"/>
  <c r="BG13" i="5"/>
  <c r="BE13" i="5"/>
  <c r="BC13" i="5"/>
  <c r="BA13" i="5"/>
  <c r="AY13" i="5"/>
  <c r="AW13" i="5"/>
  <c r="AU13" i="5"/>
  <c r="AS13" i="5"/>
  <c r="AQ13" i="5"/>
  <c r="AO13" i="5"/>
  <c r="AM13" i="5"/>
  <c r="AK13" i="5"/>
  <c r="AI13" i="5"/>
  <c r="AG13" i="5"/>
  <c r="AE13" i="5"/>
  <c r="AC13" i="5"/>
  <c r="AA13" i="5"/>
  <c r="Y13" i="5"/>
  <c r="W13" i="5"/>
  <c r="U13" i="5"/>
  <c r="S13" i="5"/>
  <c r="Q13" i="5"/>
  <c r="O13" i="5"/>
  <c r="M13" i="5"/>
  <c r="K13" i="5"/>
  <c r="I13" i="5"/>
  <c r="G13" i="5"/>
  <c r="E13" i="5"/>
  <c r="C13" i="5"/>
  <c r="BH13" i="5"/>
  <c r="BF13" i="5"/>
  <c r="BD13" i="5"/>
  <c r="BB13" i="5"/>
  <c r="AZ13" i="5"/>
  <c r="AX13" i="5"/>
  <c r="AV13" i="5"/>
  <c r="AT13" i="5"/>
  <c r="AR13" i="5"/>
  <c r="AP13" i="5"/>
  <c r="AN13" i="5"/>
  <c r="AL13" i="5"/>
  <c r="AJ13" i="5"/>
  <c r="AH13" i="5"/>
  <c r="AF13" i="5"/>
  <c r="AD13" i="5"/>
  <c r="AB13" i="5"/>
  <c r="Z13" i="5"/>
  <c r="X13" i="5"/>
  <c r="V13" i="5"/>
  <c r="T13" i="5"/>
  <c r="R13" i="5"/>
  <c r="P13" i="5"/>
  <c r="N13" i="5"/>
  <c r="L13" i="5"/>
  <c r="J13" i="5"/>
  <c r="H13" i="5"/>
  <c r="F13" i="5"/>
  <c r="D13" i="5"/>
  <c r="BH12" i="5"/>
  <c r="BF12" i="5"/>
  <c r="BD12" i="5"/>
  <c r="BB12" i="5"/>
  <c r="AZ12" i="5"/>
  <c r="AX12" i="5"/>
  <c r="AV12" i="5"/>
  <c r="AT12" i="5"/>
  <c r="AR12" i="5"/>
  <c r="AP12" i="5"/>
  <c r="AN12" i="5"/>
  <c r="AL12" i="5"/>
  <c r="AJ12" i="5"/>
  <c r="AH12" i="5"/>
  <c r="AF12" i="5"/>
  <c r="AD12" i="5"/>
  <c r="AB12" i="5"/>
  <c r="Z12" i="5"/>
  <c r="X12" i="5"/>
  <c r="V12" i="5"/>
  <c r="T12" i="5"/>
  <c r="R12" i="5"/>
  <c r="P12" i="5"/>
  <c r="N12" i="5"/>
  <c r="L12" i="5"/>
  <c r="J12" i="5"/>
  <c r="H12" i="5"/>
  <c r="F12" i="5"/>
  <c r="D12" i="5"/>
  <c r="BG12" i="5"/>
  <c r="BE12" i="5"/>
  <c r="BC12" i="5"/>
  <c r="BA12" i="5"/>
  <c r="AY12" i="5"/>
  <c r="AW12" i="5"/>
  <c r="AU12" i="5"/>
  <c r="AS12" i="5"/>
  <c r="AQ12" i="5"/>
  <c r="AO12" i="5"/>
  <c r="AM12" i="5"/>
  <c r="AK12" i="5"/>
  <c r="AI12" i="5"/>
  <c r="AG12" i="5"/>
  <c r="AE12" i="5"/>
  <c r="AC12" i="5"/>
  <c r="AA12" i="5"/>
  <c r="Y12" i="5"/>
  <c r="W12" i="5"/>
  <c r="U12" i="5"/>
  <c r="S12" i="5"/>
  <c r="Q12" i="5"/>
  <c r="O12" i="5"/>
  <c r="M12" i="5"/>
  <c r="K12" i="5"/>
  <c r="I12" i="5"/>
  <c r="G12" i="5"/>
  <c r="E12" i="5"/>
  <c r="C12" i="5"/>
  <c r="BH11" i="5"/>
  <c r="BF11" i="5"/>
  <c r="BD11" i="5"/>
  <c r="BB11" i="5"/>
  <c r="AZ11" i="5"/>
  <c r="AX11" i="5"/>
  <c r="AV11" i="5"/>
  <c r="AT11" i="5"/>
  <c r="AR11" i="5"/>
  <c r="AP11" i="5"/>
  <c r="AN11" i="5"/>
  <c r="AL11" i="5"/>
  <c r="AJ11" i="5"/>
  <c r="AH11" i="5"/>
  <c r="AF11" i="5"/>
  <c r="AD11" i="5"/>
  <c r="AB11" i="5"/>
  <c r="Z11" i="5"/>
  <c r="X11" i="5"/>
  <c r="V11" i="5"/>
  <c r="T11" i="5"/>
  <c r="R11" i="5"/>
  <c r="P11" i="5"/>
  <c r="N11" i="5"/>
  <c r="L11" i="5"/>
  <c r="J11" i="5"/>
  <c r="H11" i="5"/>
  <c r="F11" i="5"/>
  <c r="D11" i="5"/>
  <c r="BG11" i="5"/>
  <c r="BE11" i="5"/>
  <c r="BC11" i="5"/>
  <c r="BA11" i="5"/>
  <c r="AY11" i="5"/>
  <c r="AW11" i="5"/>
  <c r="AU11" i="5"/>
  <c r="AS11" i="5"/>
  <c r="AQ11" i="5"/>
  <c r="AO11" i="5"/>
  <c r="AM11" i="5"/>
  <c r="AK11" i="5"/>
  <c r="AI11" i="5"/>
  <c r="AG11" i="5"/>
  <c r="AE11" i="5"/>
  <c r="AC11" i="5"/>
  <c r="AA11" i="5"/>
  <c r="Y11" i="5"/>
  <c r="W11" i="5"/>
  <c r="U11" i="5"/>
  <c r="S11" i="5"/>
  <c r="Q11" i="5"/>
  <c r="O11" i="5"/>
  <c r="M11" i="5"/>
  <c r="K11" i="5"/>
  <c r="I11" i="5"/>
  <c r="G11" i="5"/>
  <c r="E11" i="5"/>
  <c r="C11" i="5"/>
  <c r="BH10" i="5"/>
  <c r="BF10" i="5"/>
  <c r="BD10" i="5"/>
  <c r="BB10" i="5"/>
  <c r="AZ10" i="5"/>
  <c r="AX10" i="5"/>
  <c r="AV10" i="5"/>
  <c r="AT10" i="5"/>
  <c r="AR10" i="5"/>
  <c r="AP10" i="5"/>
  <c r="AN10" i="5"/>
  <c r="AL10" i="5"/>
  <c r="AJ10" i="5"/>
  <c r="AH10" i="5"/>
  <c r="AF10" i="5"/>
  <c r="AD10" i="5"/>
  <c r="AB10" i="5"/>
  <c r="Z10" i="5"/>
  <c r="X10" i="5"/>
  <c r="V10" i="5"/>
  <c r="T10" i="5"/>
  <c r="R10" i="5"/>
  <c r="P10" i="5"/>
  <c r="N10" i="5"/>
  <c r="L10" i="5"/>
  <c r="J10" i="5"/>
  <c r="H10" i="5"/>
  <c r="F10" i="5"/>
  <c r="D10" i="5"/>
  <c r="BG10" i="5"/>
  <c r="BE10" i="5"/>
  <c r="BC10" i="5"/>
  <c r="BA10" i="5"/>
  <c r="AY10" i="5"/>
  <c r="AW10" i="5"/>
  <c r="AU10" i="5"/>
  <c r="AS10" i="5"/>
  <c r="AQ10" i="5"/>
  <c r="AO10" i="5"/>
  <c r="AM10" i="5"/>
  <c r="AK10" i="5"/>
  <c r="AI10" i="5"/>
  <c r="AG10" i="5"/>
  <c r="AE10" i="5"/>
  <c r="AC10" i="5"/>
  <c r="AA10" i="5"/>
  <c r="Y10" i="5"/>
  <c r="W10" i="5"/>
  <c r="U10" i="5"/>
  <c r="S10" i="5"/>
  <c r="Q10" i="5"/>
  <c r="O10" i="5"/>
  <c r="M10" i="5"/>
  <c r="K10" i="5"/>
  <c r="I10" i="5"/>
  <c r="G10" i="5"/>
  <c r="E10" i="5"/>
  <c r="C10" i="5"/>
  <c r="BG9" i="5"/>
  <c r="BE9" i="5"/>
  <c r="BC9" i="5"/>
  <c r="BA9" i="5"/>
  <c r="AY9" i="5"/>
  <c r="AW9" i="5"/>
  <c r="AU9" i="5"/>
  <c r="AS9" i="5"/>
  <c r="AQ9" i="5"/>
  <c r="AO9" i="5"/>
  <c r="AM9" i="5"/>
  <c r="AK9" i="5"/>
  <c r="AI9" i="5"/>
  <c r="AG9" i="5"/>
  <c r="AE9" i="5"/>
  <c r="AC9" i="5"/>
  <c r="AA9" i="5"/>
  <c r="Y9" i="5"/>
  <c r="W9" i="5"/>
  <c r="U9" i="5"/>
  <c r="S9" i="5"/>
  <c r="Q9" i="5"/>
  <c r="O9" i="5"/>
  <c r="M9" i="5"/>
  <c r="K9" i="5"/>
  <c r="I9" i="5"/>
  <c r="G9" i="5"/>
  <c r="E9" i="5"/>
  <c r="C9" i="5"/>
  <c r="BH9" i="5"/>
  <c r="BF9" i="5"/>
  <c r="BD9" i="5"/>
  <c r="BB9" i="5"/>
  <c r="AZ9" i="5"/>
  <c r="AX9" i="5"/>
  <c r="AV9" i="5"/>
  <c r="AT9" i="5"/>
  <c r="AR9" i="5"/>
  <c r="AP9" i="5"/>
  <c r="AN9" i="5"/>
  <c r="AL9" i="5"/>
  <c r="AJ9" i="5"/>
  <c r="AH9" i="5"/>
  <c r="AF9" i="5"/>
  <c r="AD9" i="5"/>
  <c r="AB9" i="5"/>
  <c r="Z9" i="5"/>
  <c r="X9" i="5"/>
  <c r="V9" i="5"/>
  <c r="T9" i="5"/>
  <c r="R9" i="5"/>
  <c r="P9" i="5"/>
  <c r="N9" i="5"/>
  <c r="L9" i="5"/>
  <c r="J9" i="5"/>
  <c r="H9" i="5"/>
  <c r="F9" i="5"/>
  <c r="D9" i="5"/>
  <c r="BH8" i="5"/>
  <c r="BF8" i="5"/>
  <c r="BD8" i="5"/>
  <c r="BB8" i="5"/>
  <c r="AZ8" i="5"/>
  <c r="AX8" i="5"/>
  <c r="AV8" i="5"/>
  <c r="AT8" i="5"/>
  <c r="AR8" i="5"/>
  <c r="AP8" i="5"/>
  <c r="AN8" i="5"/>
  <c r="AL8" i="5"/>
  <c r="AJ8" i="5"/>
  <c r="AH8" i="5"/>
  <c r="AF8" i="5"/>
  <c r="AD8" i="5"/>
  <c r="AB8" i="5"/>
  <c r="Z8" i="5"/>
  <c r="X8" i="5"/>
  <c r="V8" i="5"/>
  <c r="T8" i="5"/>
  <c r="R8" i="5"/>
  <c r="P8" i="5"/>
  <c r="N8" i="5"/>
  <c r="L8" i="5"/>
  <c r="J8" i="5"/>
  <c r="H8" i="5"/>
  <c r="F8" i="5"/>
  <c r="D8" i="5"/>
  <c r="BG8" i="5"/>
  <c r="BE8" i="5"/>
  <c r="BC8" i="5"/>
  <c r="BA8" i="5"/>
  <c r="AY8" i="5"/>
  <c r="AW8" i="5"/>
  <c r="AU8" i="5"/>
  <c r="AS8" i="5"/>
  <c r="AQ8" i="5"/>
  <c r="AO8" i="5"/>
  <c r="AM8" i="5"/>
  <c r="AK8" i="5"/>
  <c r="AI8" i="5"/>
  <c r="AG8" i="5"/>
  <c r="AE8" i="5"/>
  <c r="AC8" i="5"/>
  <c r="AA8" i="5"/>
  <c r="Y8" i="5"/>
  <c r="W8" i="5"/>
  <c r="U8" i="5"/>
  <c r="S8" i="5"/>
  <c r="Q8" i="5"/>
  <c r="O8" i="5"/>
  <c r="M8" i="5"/>
  <c r="K8" i="5"/>
  <c r="I8" i="5"/>
  <c r="G8" i="5"/>
  <c r="E8" i="5"/>
  <c r="C8" i="5"/>
  <c r="BH7" i="5"/>
  <c r="BF7" i="5"/>
  <c r="BD7" i="5"/>
  <c r="BB7" i="5"/>
  <c r="AZ7" i="5"/>
  <c r="AX7" i="5"/>
  <c r="AV7" i="5"/>
  <c r="AT7" i="5"/>
  <c r="AR7" i="5"/>
  <c r="AP7" i="5"/>
  <c r="AN7" i="5"/>
  <c r="AL7" i="5"/>
  <c r="AJ7" i="5"/>
  <c r="AH7" i="5"/>
  <c r="AF7" i="5"/>
  <c r="AD7" i="5"/>
  <c r="AB7" i="5"/>
  <c r="Z7" i="5"/>
  <c r="X7" i="5"/>
  <c r="V7" i="5"/>
  <c r="T7" i="5"/>
  <c r="R7" i="5"/>
  <c r="P7" i="5"/>
  <c r="N7" i="5"/>
  <c r="L7" i="5"/>
  <c r="J7" i="5"/>
  <c r="H7" i="5"/>
  <c r="F7" i="5"/>
  <c r="D7" i="5"/>
  <c r="BG7" i="5"/>
  <c r="BE7" i="5"/>
  <c r="BC7" i="5"/>
  <c r="BA7" i="5"/>
  <c r="AY7" i="5"/>
  <c r="AW7" i="5"/>
  <c r="AU7" i="5"/>
  <c r="AS7" i="5"/>
  <c r="AQ7" i="5"/>
  <c r="AO7" i="5"/>
  <c r="AM7" i="5"/>
  <c r="AK7" i="5"/>
  <c r="AI7" i="5"/>
  <c r="AG7" i="5"/>
  <c r="AE7" i="5"/>
  <c r="AC7" i="5"/>
  <c r="AA7" i="5"/>
  <c r="Y7" i="5"/>
  <c r="W7" i="5"/>
  <c r="U7" i="5"/>
  <c r="S7" i="5"/>
  <c r="Q7" i="5"/>
  <c r="O7" i="5"/>
  <c r="M7" i="5"/>
  <c r="K7" i="5"/>
  <c r="I7" i="5"/>
  <c r="G7" i="5"/>
  <c r="E7" i="5"/>
  <c r="C7" i="5"/>
  <c r="BH6" i="5"/>
  <c r="BF6" i="5"/>
  <c r="BD6" i="5"/>
  <c r="BB6" i="5"/>
  <c r="AZ6" i="5"/>
  <c r="AX6" i="5"/>
  <c r="AV6" i="5"/>
  <c r="AT6" i="5"/>
  <c r="AR6" i="5"/>
  <c r="AP6" i="5"/>
  <c r="AN6" i="5"/>
  <c r="AL6" i="5"/>
  <c r="AJ6" i="5"/>
  <c r="AH6" i="5"/>
  <c r="AF6" i="5"/>
  <c r="AD6" i="5"/>
  <c r="AB6" i="5"/>
  <c r="Z6" i="5"/>
  <c r="X6" i="5"/>
  <c r="V6" i="5"/>
  <c r="T6" i="5"/>
  <c r="R6" i="5"/>
  <c r="P6" i="5"/>
  <c r="N6" i="5"/>
  <c r="L6" i="5"/>
  <c r="J6" i="5"/>
  <c r="H6" i="5"/>
  <c r="F6" i="5"/>
  <c r="D6" i="5"/>
  <c r="BG6" i="5"/>
  <c r="BE6" i="5"/>
  <c r="BC6" i="5"/>
  <c r="BA6" i="5"/>
  <c r="AY6" i="5"/>
  <c r="AW6" i="5"/>
  <c r="AU6" i="5"/>
  <c r="AS6" i="5"/>
  <c r="AQ6" i="5"/>
  <c r="AO6" i="5"/>
  <c r="AM6" i="5"/>
  <c r="AK6" i="5"/>
  <c r="AI6" i="5"/>
  <c r="AG6" i="5"/>
  <c r="AE6" i="5"/>
  <c r="AC6" i="5"/>
  <c r="AA6" i="5"/>
  <c r="Y6" i="5"/>
  <c r="W6" i="5"/>
  <c r="U6" i="5"/>
  <c r="S6" i="5"/>
  <c r="Q6" i="5"/>
  <c r="O6" i="5"/>
  <c r="M6" i="5"/>
  <c r="K6" i="5"/>
  <c r="I6" i="5"/>
  <c r="G6" i="5"/>
  <c r="E6" i="5"/>
  <c r="C6" i="5"/>
  <c r="BG5" i="5"/>
  <c r="BE5" i="5"/>
  <c r="BC5" i="5"/>
  <c r="BA5" i="5"/>
  <c r="AY5" i="5"/>
  <c r="AW5" i="5"/>
  <c r="AU5" i="5"/>
  <c r="AS5" i="5"/>
  <c r="AQ5" i="5"/>
  <c r="AO5" i="5"/>
  <c r="AM5" i="5"/>
  <c r="AK5" i="5"/>
  <c r="AI5" i="5"/>
  <c r="AG5" i="5"/>
  <c r="AE5" i="5"/>
  <c r="AC5" i="5"/>
  <c r="AA5" i="5"/>
  <c r="Y5" i="5"/>
  <c r="W5" i="5"/>
  <c r="U5" i="5"/>
  <c r="S5" i="5"/>
  <c r="Q5" i="5"/>
  <c r="O5" i="5"/>
  <c r="M5" i="5"/>
  <c r="K5" i="5"/>
  <c r="I5" i="5"/>
  <c r="G5" i="5"/>
  <c r="E5" i="5"/>
  <c r="C5" i="5"/>
  <c r="BH5" i="5"/>
  <c r="BF5" i="5"/>
  <c r="BD5" i="5"/>
  <c r="BB5" i="5"/>
  <c r="AZ5" i="5"/>
  <c r="AX5" i="5"/>
  <c r="AV5" i="5"/>
  <c r="AT5" i="5"/>
  <c r="AR5" i="5"/>
  <c r="AP5" i="5"/>
  <c r="AN5" i="5"/>
  <c r="AL5" i="5"/>
  <c r="AJ5" i="5"/>
  <c r="AH5" i="5"/>
  <c r="AF5" i="5"/>
  <c r="AD5" i="5"/>
  <c r="AB5" i="5"/>
  <c r="Z5" i="5"/>
  <c r="X5" i="5"/>
  <c r="V5" i="5"/>
  <c r="T5" i="5"/>
  <c r="R5" i="5"/>
  <c r="P5" i="5"/>
  <c r="N5" i="5"/>
  <c r="L5" i="5"/>
  <c r="J5" i="5"/>
  <c r="H5" i="5"/>
  <c r="F5" i="5"/>
  <c r="D5" i="5"/>
  <c r="J4" i="5"/>
  <c r="I4" i="5"/>
  <c r="H4" i="5"/>
  <c r="G4" i="5"/>
  <c r="F4" i="5"/>
  <c r="E4" i="5"/>
  <c r="D4" i="5"/>
  <c r="C4" i="5"/>
  <c r="BH4" i="5"/>
  <c r="BF4" i="5"/>
  <c r="BD4" i="5"/>
  <c r="BB4" i="5"/>
  <c r="AZ4" i="5"/>
  <c r="AX4" i="5"/>
  <c r="AV4" i="5"/>
  <c r="AT4" i="5"/>
  <c r="AR4" i="5"/>
  <c r="AP4" i="5"/>
  <c r="AN4" i="5"/>
  <c r="AL4" i="5"/>
  <c r="AJ4" i="5"/>
  <c r="AH4" i="5"/>
  <c r="AF4" i="5"/>
  <c r="AD4" i="5"/>
  <c r="AB4" i="5"/>
  <c r="Z4" i="5"/>
  <c r="X4" i="5"/>
  <c r="V4" i="5"/>
  <c r="BG4" i="5"/>
  <c r="BE4" i="5"/>
  <c r="BC4" i="5"/>
  <c r="BA4" i="5"/>
  <c r="AY4" i="5"/>
  <c r="AW4" i="5"/>
  <c r="AU4" i="5"/>
  <c r="AS4" i="5"/>
  <c r="AQ4" i="5"/>
  <c r="AO4" i="5"/>
  <c r="AM4" i="5"/>
  <c r="AK4" i="5"/>
  <c r="AI4" i="5"/>
  <c r="AG4" i="5"/>
  <c r="AE4" i="5"/>
  <c r="AC4" i="5"/>
  <c r="AA4" i="5"/>
  <c r="Y4" i="5"/>
  <c r="W4" i="5"/>
  <c r="U4" i="5"/>
  <c r="T4" i="5"/>
  <c r="S4" i="5"/>
  <c r="R4" i="5"/>
  <c r="Q4" i="5"/>
  <c r="P4" i="5"/>
  <c r="O4" i="5"/>
  <c r="N4" i="5"/>
  <c r="M4" i="5"/>
  <c r="L4" i="5"/>
  <c r="K4" i="5"/>
  <c r="B75" i="5" l="1"/>
  <c r="U3" i="5"/>
  <c r="V3" i="5"/>
  <c r="W3" i="5"/>
  <c r="X3" i="5"/>
  <c r="Y3" i="5"/>
  <c r="Z3" i="5"/>
  <c r="AA3" i="5"/>
  <c r="AB3" i="5"/>
  <c r="AC3" i="5"/>
  <c r="AD3" i="5"/>
  <c r="AE3" i="5"/>
  <c r="AF3" i="5"/>
  <c r="AG3" i="5"/>
  <c r="AH3" i="5"/>
  <c r="AI3" i="5"/>
  <c r="AJ3" i="5"/>
  <c r="AK3" i="5"/>
  <c r="AL3" i="5"/>
  <c r="AM3" i="5"/>
  <c r="AN3" i="5"/>
  <c r="AO3" i="5"/>
  <c r="AP3" i="5"/>
  <c r="AQ3" i="5"/>
  <c r="AR3" i="5"/>
  <c r="AS3" i="5"/>
  <c r="AT3" i="5"/>
  <c r="AU3" i="5"/>
  <c r="AV3" i="5"/>
  <c r="AW3" i="5"/>
  <c r="AX3" i="5"/>
  <c r="AY3" i="5"/>
  <c r="AZ3" i="5"/>
  <c r="BA3" i="5"/>
  <c r="BB3" i="5"/>
  <c r="BC3" i="5"/>
  <c r="BD3" i="5"/>
  <c r="BE3" i="5"/>
  <c r="BF3" i="5"/>
  <c r="BG3" i="5"/>
  <c r="BH3"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G3" i="5"/>
  <c r="H3" i="5"/>
  <c r="I3" i="5"/>
  <c r="J3" i="5"/>
  <c r="K3" i="5"/>
  <c r="L3" i="5"/>
  <c r="M3" i="5"/>
  <c r="N3" i="5"/>
  <c r="O3" i="5"/>
  <c r="P3" i="5"/>
  <c r="Q3" i="5"/>
  <c r="R3" i="5"/>
  <c r="S3" i="5"/>
  <c r="T3" i="5"/>
  <c r="E3" i="5"/>
  <c r="F3" i="5"/>
  <c r="D3" i="5"/>
  <c r="C3" i="5"/>
  <c r="BG2" i="5" l="1"/>
  <c r="BE2" i="5"/>
  <c r="BC2" i="5"/>
  <c r="BA2" i="5"/>
  <c r="AY2" i="5"/>
  <c r="AW2" i="5"/>
  <c r="AU2" i="5"/>
  <c r="AS2" i="5"/>
  <c r="AQ2" i="5"/>
  <c r="AO2" i="5"/>
  <c r="AM2" i="5"/>
  <c r="AK2" i="5"/>
  <c r="AI2" i="5"/>
  <c r="K2" i="5"/>
  <c r="M2" i="5"/>
  <c r="O2" i="5"/>
  <c r="Q2" i="5"/>
  <c r="S2" i="5"/>
  <c r="U2" i="5"/>
  <c r="W2" i="5"/>
  <c r="Y2" i="5"/>
  <c r="AA2" i="5"/>
  <c r="AC2" i="5"/>
  <c r="AE2" i="5"/>
  <c r="AG2" i="5"/>
  <c r="I2" i="5"/>
  <c r="G2" i="5"/>
  <c r="E2" i="5"/>
  <c r="C2" i="5"/>
  <c r="I28" i="2"/>
  <c r="J28" i="2"/>
  <c r="K28" i="2"/>
  <c r="L28" i="2"/>
  <c r="M28" i="2"/>
  <c r="N28" i="2"/>
  <c r="O28" i="2"/>
  <c r="P28" i="2"/>
  <c r="Q28" i="2"/>
  <c r="R28" i="2"/>
  <c r="S28" i="2"/>
  <c r="T28" i="2"/>
  <c r="U28" i="2"/>
  <c r="V28" i="2"/>
  <c r="W28" i="2"/>
  <c r="X28" i="2"/>
  <c r="Y28" i="2"/>
  <c r="Z28" i="2"/>
  <c r="AA28" i="2"/>
  <c r="AB28" i="2"/>
  <c r="AC28" i="2"/>
  <c r="AD28" i="2"/>
  <c r="AE28" i="2"/>
  <c r="AF28" i="2"/>
  <c r="AG28" i="2"/>
  <c r="AH28" i="2"/>
  <c r="AI28" i="2"/>
  <c r="AJ28" i="2"/>
  <c r="AK28" i="2"/>
  <c r="AL28" i="2"/>
  <c r="AM28" i="2"/>
  <c r="AN28" i="2"/>
  <c r="AO28" i="2"/>
  <c r="AP28" i="2"/>
  <c r="AQ28" i="2"/>
  <c r="AR28" i="2"/>
  <c r="AS28" i="2"/>
  <c r="AT28" i="2"/>
  <c r="AU28" i="2"/>
  <c r="AV28" i="2"/>
  <c r="AW28" i="2"/>
  <c r="AX28" i="2"/>
  <c r="AY28" i="2"/>
  <c r="AZ28" i="2"/>
  <c r="BA28" i="2"/>
  <c r="BB28" i="2"/>
  <c r="BC28" i="2"/>
  <c r="BD28" i="2"/>
  <c r="BE28" i="2"/>
  <c r="BF28" i="2"/>
  <c r="BG28" i="2"/>
  <c r="BH28" i="2"/>
  <c r="BI28" i="2"/>
  <c r="BJ28" i="2"/>
  <c r="BK28" i="2"/>
  <c r="BL28" i="2"/>
  <c r="BM28" i="2"/>
  <c r="BN28" i="2"/>
  <c r="BO28" i="2"/>
  <c r="BP28" i="2"/>
  <c r="BQ28" i="2"/>
  <c r="BR28" i="2"/>
  <c r="BS28" i="2"/>
  <c r="BT28" i="2"/>
  <c r="BU28" i="2"/>
  <c r="BV28" i="2"/>
  <c r="BW28" i="2"/>
  <c r="BX28" i="2"/>
  <c r="BY28" i="2"/>
  <c r="BZ28" i="2"/>
  <c r="CA28" i="2"/>
  <c r="CB28" i="2"/>
  <c r="CC28" i="2"/>
  <c r="CD28" i="2"/>
  <c r="CE28" i="2"/>
  <c r="CF28" i="2"/>
  <c r="CG28" i="2"/>
  <c r="CH28" i="2"/>
  <c r="CI28" i="2"/>
  <c r="CJ28" i="2"/>
  <c r="CK28" i="2"/>
  <c r="CL28" i="2"/>
  <c r="CM28" i="2"/>
  <c r="CN28" i="2"/>
  <c r="CO28" i="2"/>
  <c r="CP28" i="2"/>
  <c r="CQ28" i="2"/>
  <c r="CR28" i="2"/>
  <c r="CS28" i="2"/>
  <c r="CT28" i="2"/>
  <c r="CU28" i="2"/>
  <c r="CV28" i="2"/>
  <c r="CW28" i="2"/>
  <c r="CX28" i="2"/>
  <c r="CY28" i="2"/>
  <c r="CZ28" i="2"/>
  <c r="DA28" i="2"/>
  <c r="DB28" i="2"/>
  <c r="DC28" i="2"/>
  <c r="DD28" i="2"/>
  <c r="DE28" i="2"/>
  <c r="DF28" i="2"/>
  <c r="DG28" i="2"/>
  <c r="DH28" i="2"/>
  <c r="DI28" i="2"/>
  <c r="DJ28" i="2"/>
  <c r="DK28" i="2"/>
  <c r="DL28" i="2"/>
  <c r="DM28" i="2"/>
  <c r="DN28" i="2"/>
  <c r="DO28" i="2"/>
  <c r="DP28" i="2"/>
  <c r="DQ28" i="2"/>
  <c r="DR28" i="2"/>
  <c r="DS28" i="2"/>
  <c r="DT28" i="2"/>
  <c r="DU28" i="2"/>
  <c r="DV28" i="2"/>
  <c r="DW28" i="2"/>
  <c r="DX28" i="2"/>
  <c r="DY28" i="2"/>
  <c r="DZ28" i="2"/>
  <c r="EA28" i="2"/>
  <c r="EB28" i="2"/>
  <c r="EC28" i="2"/>
  <c r="ED28" i="2"/>
  <c r="EE28" i="2"/>
  <c r="EF28" i="2"/>
  <c r="EG28" i="2"/>
  <c r="EH28" i="2"/>
  <c r="EI28" i="2"/>
  <c r="EJ28" i="2"/>
  <c r="EK28" i="2"/>
  <c r="EL28" i="2"/>
  <c r="EM28" i="2"/>
  <c r="EN28" i="2"/>
  <c r="EO28" i="2"/>
  <c r="EP28" i="2"/>
  <c r="EQ28" i="2"/>
  <c r="ER28" i="2"/>
  <c r="ES28" i="2"/>
  <c r="ET28" i="2"/>
  <c r="EU28" i="2"/>
  <c r="EV28" i="2"/>
  <c r="EW28" i="2"/>
  <c r="EX28" i="2"/>
  <c r="EY28" i="2"/>
  <c r="EZ28" i="2"/>
  <c r="FA28" i="2"/>
  <c r="FB28" i="2"/>
  <c r="FC28" i="2"/>
  <c r="FD28" i="2"/>
  <c r="FE28" i="2"/>
  <c r="FF28" i="2"/>
  <c r="FG28" i="2"/>
  <c r="FH28" i="2"/>
  <c r="FI28" i="2"/>
  <c r="FJ28" i="2"/>
  <c r="FK28" i="2"/>
  <c r="FL28" i="2"/>
  <c r="FM28" i="2"/>
  <c r="FN28" i="2"/>
  <c r="FO28" i="2"/>
  <c r="FP28" i="2"/>
  <c r="FQ28" i="2"/>
  <c r="FR28" i="2"/>
  <c r="FS28" i="2"/>
  <c r="FT28" i="2"/>
  <c r="FU28" i="2"/>
  <c r="FV28" i="2"/>
  <c r="FW28" i="2"/>
  <c r="FX28" i="2"/>
  <c r="FY28" i="2"/>
  <c r="FZ28" i="2"/>
  <c r="GA28" i="2"/>
  <c r="GB28" i="2"/>
  <c r="GC28" i="2"/>
  <c r="GD28" i="2"/>
  <c r="GE28" i="2"/>
  <c r="GF28" i="2"/>
  <c r="GG28" i="2"/>
  <c r="GH28" i="2"/>
  <c r="GI28" i="2"/>
  <c r="GJ28" i="2"/>
  <c r="GK28" i="2"/>
  <c r="GL28" i="2"/>
  <c r="GM28" i="2"/>
  <c r="GN28" i="2"/>
  <c r="GO28" i="2"/>
  <c r="GP28" i="2"/>
  <c r="GQ28" i="2"/>
  <c r="GR28" i="2"/>
  <c r="GS28" i="2"/>
  <c r="GT28" i="2"/>
  <c r="GU28" i="2"/>
  <c r="GV28" i="2"/>
  <c r="GW28" i="2"/>
  <c r="GX28" i="2"/>
  <c r="GY28" i="2"/>
  <c r="G28" i="2"/>
  <c r="F28" i="2"/>
  <c r="EV5" i="2"/>
  <c r="EW5" i="2"/>
  <c r="HA8" i="2"/>
  <c r="H7" i="6" s="1"/>
  <c r="HA9" i="2"/>
  <c r="H8" i="6" s="1"/>
  <c r="HA10" i="2"/>
  <c r="H9" i="6" s="1"/>
  <c r="HA11" i="2"/>
  <c r="H10" i="6" s="1"/>
  <c r="HA12" i="2"/>
  <c r="HA13" i="2"/>
  <c r="H12" i="6" s="1"/>
  <c r="HA14" i="2"/>
  <c r="H13" i="6" s="1"/>
  <c r="HA15" i="2"/>
  <c r="H14" i="6" s="1"/>
  <c r="HA16" i="2"/>
  <c r="H15" i="6" s="1"/>
  <c r="HA17" i="2"/>
  <c r="H16" i="6" s="1"/>
  <c r="HA18" i="2"/>
  <c r="H17" i="6" s="1"/>
  <c r="HA19" i="2"/>
  <c r="H18" i="6" s="1"/>
  <c r="HA20" i="2"/>
  <c r="H19" i="6" s="1"/>
  <c r="HA21" i="2"/>
  <c r="H20" i="6" s="1"/>
  <c r="HA22" i="2"/>
  <c r="H21" i="6" s="1"/>
  <c r="HA25" i="2"/>
  <c r="H24" i="6" s="1"/>
  <c r="HA26" i="2"/>
  <c r="H25" i="6" s="1"/>
  <c r="HA7" i="2"/>
  <c r="H6" i="6" s="1"/>
  <c r="HA6" i="2"/>
  <c r="H5" i="6" s="1"/>
  <c r="GZ7" i="2"/>
  <c r="G6" i="6" s="1"/>
  <c r="GZ8" i="2"/>
  <c r="G7" i="6" s="1"/>
  <c r="GZ9" i="2"/>
  <c r="G8" i="6" s="1"/>
  <c r="GZ10" i="2"/>
  <c r="G9" i="6" s="1"/>
  <c r="GZ11" i="2"/>
  <c r="G10" i="6" s="1"/>
  <c r="GZ12" i="2"/>
  <c r="GZ13" i="2"/>
  <c r="G12" i="6" s="1"/>
  <c r="GZ14" i="2"/>
  <c r="G13" i="6" s="1"/>
  <c r="GZ15" i="2"/>
  <c r="G14" i="6" s="1"/>
  <c r="GZ16" i="2"/>
  <c r="G15" i="6" s="1"/>
  <c r="GZ17" i="2"/>
  <c r="G16" i="6" s="1"/>
  <c r="GZ18" i="2"/>
  <c r="G17" i="6" s="1"/>
  <c r="GZ19" i="2"/>
  <c r="G18" i="6" s="1"/>
  <c r="GZ20" i="2"/>
  <c r="G19" i="6" s="1"/>
  <c r="GZ21" i="2"/>
  <c r="G20" i="6" s="1"/>
  <c r="GZ22" i="2"/>
  <c r="G21" i="6" s="1"/>
  <c r="GZ25" i="2"/>
  <c r="G24" i="6" s="1"/>
  <c r="GZ26" i="2"/>
  <c r="G25" i="6" s="1"/>
  <c r="GZ6" i="2"/>
  <c r="G5" i="6" s="1"/>
  <c r="FT5" i="2"/>
  <c r="FU5" i="2"/>
  <c r="FL5" i="2"/>
  <c r="FM5" i="2"/>
  <c r="H11" i="6" l="1"/>
  <c r="HA28" i="2"/>
  <c r="G11" i="6"/>
  <c r="GZ28" i="2"/>
  <c r="EP5" i="2" l="1"/>
  <c r="EQ5" i="2"/>
  <c r="ER5" i="2"/>
  <c r="ES5" i="2"/>
  <c r="ET5" i="2"/>
  <c r="EU5" i="2"/>
  <c r="EX5" i="2"/>
  <c r="EY5" i="2"/>
  <c r="EZ5" i="2"/>
  <c r="FA5" i="2"/>
  <c r="FB5" i="2"/>
  <c r="FC5" i="2"/>
  <c r="FD5" i="2"/>
  <c r="FE5" i="2"/>
  <c r="FF5" i="2"/>
  <c r="FG5" i="2"/>
  <c r="FH5" i="2"/>
  <c r="FI5" i="2"/>
  <c r="FJ5" i="2"/>
  <c r="FK5" i="2"/>
  <c r="FN5" i="2"/>
  <c r="FO5" i="2"/>
  <c r="FP5" i="2"/>
  <c r="FQ5" i="2"/>
  <c r="FR5" i="2"/>
  <c r="FS5" i="2"/>
  <c r="FV5" i="2"/>
  <c r="FW5" i="2"/>
  <c r="FX5" i="2"/>
  <c r="FY5" i="2"/>
  <c r="FZ5" i="2"/>
  <c r="GA5" i="2"/>
  <c r="GB5" i="2"/>
  <c r="GC5" i="2"/>
  <c r="GD5" i="2"/>
  <c r="GE5" i="2"/>
  <c r="GF5" i="2"/>
  <c r="GG5" i="2"/>
  <c r="GH5" i="2"/>
  <c r="GI5" i="2"/>
  <c r="GJ5" i="2"/>
  <c r="GK5" i="2"/>
  <c r="GL5" i="2"/>
  <c r="GM5" i="2"/>
  <c r="GN5" i="2"/>
  <c r="GO5" i="2"/>
  <c r="CN5" i="2"/>
  <c r="CO5" i="2"/>
  <c r="CP5" i="2"/>
  <c r="CQ5" i="2"/>
  <c r="CR5" i="2"/>
  <c r="CS5" i="2"/>
  <c r="CT5" i="2"/>
  <c r="CU5" i="2"/>
  <c r="CV5" i="2"/>
  <c r="CW5" i="2"/>
  <c r="CX5" i="2"/>
  <c r="CY5" i="2"/>
  <c r="CZ5" i="2"/>
  <c r="DA5" i="2"/>
  <c r="DB5" i="2"/>
  <c r="DC5" i="2"/>
  <c r="DD5" i="2"/>
  <c r="DE5" i="2"/>
  <c r="DF5" i="2"/>
  <c r="DG5" i="2"/>
  <c r="DH5" i="2"/>
  <c r="DI5" i="2"/>
  <c r="DJ5" i="2"/>
  <c r="DK5" i="2"/>
  <c r="DL5" i="2"/>
  <c r="DM5" i="2"/>
  <c r="DN5" i="2"/>
  <c r="DO5" i="2"/>
  <c r="DP5" i="2"/>
  <c r="DQ5" i="2"/>
  <c r="DR5" i="2"/>
  <c r="DS5" i="2"/>
  <c r="DT5" i="2"/>
  <c r="DU5" i="2"/>
  <c r="DV5" i="2"/>
  <c r="DW5" i="2"/>
  <c r="DX5" i="2"/>
  <c r="DY5" i="2"/>
  <c r="DZ5" i="2"/>
  <c r="EA5" i="2"/>
  <c r="EB5" i="2"/>
  <c r="EC5" i="2"/>
  <c r="ED5" i="2"/>
  <c r="EE5" i="2"/>
  <c r="EF5" i="2"/>
  <c r="EG5" i="2"/>
  <c r="EH5" i="2"/>
  <c r="EI5" i="2"/>
  <c r="EJ5" i="2"/>
  <c r="EK5" i="2"/>
  <c r="EL5" i="2"/>
  <c r="EM5" i="2"/>
  <c r="EN5" i="2"/>
  <c r="EO5" i="2"/>
  <c r="GP5" i="2"/>
  <c r="GQ5" i="2"/>
  <c r="GR5" i="2"/>
  <c r="GS5" i="2"/>
  <c r="GT5" i="2"/>
  <c r="GU5" i="2"/>
  <c r="GV5" i="2"/>
  <c r="GW5" i="2"/>
  <c r="CL5" i="2"/>
  <c r="CM5" i="2"/>
  <c r="BZ5" i="2"/>
  <c r="CA5" i="2"/>
  <c r="CB5" i="2"/>
  <c r="CC5" i="2"/>
  <c r="CD5" i="2"/>
  <c r="CE5" i="2"/>
  <c r="CF5" i="2"/>
  <c r="CG5" i="2"/>
  <c r="CH5" i="2"/>
  <c r="CI5" i="2"/>
  <c r="CJ5" i="2"/>
  <c r="CK5" i="2"/>
  <c r="BX5" i="2"/>
  <c r="BY5" i="2"/>
  <c r="BV5" i="2"/>
  <c r="BW5" i="2"/>
  <c r="A49" i="1"/>
  <c r="A46" i="5" s="1"/>
  <c r="A53" i="1"/>
  <c r="A50" i="5" s="1"/>
  <c r="A55" i="1"/>
  <c r="A52" i="5" s="1"/>
  <c r="A58" i="1"/>
  <c r="A55" i="5" s="1"/>
  <c r="A59" i="1"/>
  <c r="A56" i="5" s="1"/>
  <c r="A60" i="1"/>
  <c r="A57" i="5" s="1"/>
  <c r="A61" i="1"/>
  <c r="A58" i="5" s="1"/>
  <c r="A63" i="1"/>
  <c r="A60" i="5" s="1"/>
  <c r="A65" i="1"/>
  <c r="A62" i="5" s="1"/>
  <c r="A68" i="1"/>
  <c r="A65" i="5" s="1"/>
  <c r="A71" i="1"/>
  <c r="A68" i="5" s="1"/>
  <c r="A74" i="1"/>
  <c r="A71" i="5" s="1"/>
  <c r="A82" i="1"/>
  <c r="A79" i="5" s="1"/>
  <c r="A85" i="1"/>
  <c r="A82" i="5" s="1"/>
  <c r="A38" i="1"/>
  <c r="A35" i="5" s="1"/>
  <c r="A39" i="1"/>
  <c r="A36" i="5" s="1"/>
  <c r="A40" i="1"/>
  <c r="A37" i="5" s="1"/>
  <c r="A41" i="1"/>
  <c r="A38" i="5" s="1"/>
  <c r="A42" i="1"/>
  <c r="A39" i="5" s="1"/>
  <c r="A37" i="1"/>
  <c r="A34" i="5" s="1"/>
  <c r="A43" i="1"/>
  <c r="A40" i="5" s="1"/>
  <c r="A44" i="1"/>
  <c r="A41" i="5" s="1"/>
  <c r="A45" i="1"/>
  <c r="A42" i="5" s="1"/>
  <c r="A46" i="1"/>
  <c r="A43" i="5" s="1"/>
  <c r="A47" i="1"/>
  <c r="A44" i="5" s="1"/>
  <c r="A48" i="1"/>
  <c r="A45" i="5" s="1"/>
  <c r="A50" i="1"/>
  <c r="A47" i="5" s="1"/>
  <c r="A51" i="1"/>
  <c r="A48" i="5" s="1"/>
  <c r="A52" i="1"/>
  <c r="A49" i="5" s="1"/>
  <c r="A54" i="1"/>
  <c r="A51" i="5" s="1"/>
  <c r="A56" i="1"/>
  <c r="A53" i="5" s="1"/>
  <c r="A57" i="1"/>
  <c r="A54" i="5" s="1"/>
  <c r="A62" i="1"/>
  <c r="A59" i="5" s="1"/>
  <c r="A64" i="1"/>
  <c r="A61" i="5" s="1"/>
  <c r="A66" i="1"/>
  <c r="A63" i="5" s="1"/>
  <c r="A67" i="1"/>
  <c r="A64" i="5" s="1"/>
  <c r="A69" i="1"/>
  <c r="A66" i="5" s="1"/>
  <c r="A70" i="1"/>
  <c r="A67" i="5" s="1"/>
  <c r="A72" i="1"/>
  <c r="A69" i="5" s="1"/>
  <c r="A73" i="1"/>
  <c r="A70" i="5" s="1"/>
  <c r="A75" i="1"/>
  <c r="A72" i="5" s="1"/>
  <c r="A76" i="1"/>
  <c r="A73" i="5" s="1"/>
  <c r="A77" i="1"/>
  <c r="A74" i="5" s="1"/>
  <c r="A78" i="1"/>
  <c r="A75" i="5" s="1"/>
  <c r="A79" i="1"/>
  <c r="A80" i="1"/>
  <c r="A81" i="1"/>
  <c r="A78" i="5" s="1"/>
  <c r="A83" i="1"/>
  <c r="A80" i="5" s="1"/>
  <c r="A84" i="1"/>
  <c r="A81" i="5" s="1"/>
  <c r="A86" i="1"/>
  <c r="A83" i="5" s="1"/>
  <c r="A87" i="1"/>
  <c r="A84" i="5" s="1"/>
  <c r="A88" i="1"/>
  <c r="A85" i="5" s="1"/>
  <c r="A89" i="1"/>
  <c r="A86" i="5" s="1"/>
  <c r="A90" i="1"/>
  <c r="A87" i="5" s="1"/>
  <c r="A91" i="1"/>
  <c r="A88" i="5" s="1"/>
  <c r="A92" i="1"/>
  <c r="A89" i="5" s="1"/>
  <c r="A93" i="1"/>
  <c r="A90" i="5" s="1"/>
  <c r="A94" i="1"/>
  <c r="A91" i="5" s="1"/>
  <c r="A95" i="1"/>
  <c r="A92" i="5" s="1"/>
  <c r="A96" i="1"/>
  <c r="A93" i="5" s="1"/>
  <c r="A97" i="1"/>
  <c r="A94" i="5" s="1"/>
  <c r="A98" i="1"/>
  <c r="A95" i="5" s="1"/>
  <c r="A99" i="1"/>
  <c r="A96" i="5" s="1"/>
  <c r="A100" i="1"/>
  <c r="A97" i="5" s="1"/>
  <c r="A101" i="1"/>
  <c r="A98" i="5" s="1"/>
  <c r="A102" i="1"/>
  <c r="A99" i="5" s="1"/>
  <c r="A103" i="1"/>
  <c r="A100" i="5" s="1"/>
  <c r="A104" i="1"/>
  <c r="A101" i="5" s="1"/>
  <c r="A105" i="1"/>
  <c r="A102" i="5" s="1"/>
  <c r="A106" i="1"/>
  <c r="A103" i="5" s="1"/>
  <c r="N5" i="2"/>
  <c r="O5" i="2"/>
  <c r="P5" i="2"/>
  <c r="Q5" i="2"/>
  <c r="R5" i="2"/>
  <c r="T5" i="2"/>
  <c r="U5" i="2"/>
  <c r="V5" i="2"/>
  <c r="W5" i="2"/>
  <c r="X5" i="2"/>
  <c r="Y5" i="2"/>
  <c r="Z5" i="2"/>
  <c r="AA5" i="2"/>
  <c r="AB5" i="2"/>
  <c r="AC5" i="2"/>
  <c r="AD5" i="2"/>
  <c r="AE5" i="2"/>
  <c r="AF5" i="2"/>
  <c r="AG5" i="2"/>
  <c r="AH5" i="2"/>
  <c r="AI5" i="2"/>
  <c r="AJ5" i="2"/>
  <c r="AK5" i="2"/>
  <c r="AL5" i="2"/>
  <c r="AM5" i="2"/>
  <c r="AN5" i="2"/>
  <c r="AO5" i="2"/>
  <c r="AP5" i="2"/>
  <c r="AQ5" i="2"/>
  <c r="AR5" i="2"/>
  <c r="AS5" i="2"/>
  <c r="AT5" i="2"/>
  <c r="AU5" i="2"/>
  <c r="AV5" i="2"/>
  <c r="AW5" i="2"/>
  <c r="AX5" i="2"/>
  <c r="AY5" i="2"/>
  <c r="AZ5" i="2"/>
  <c r="BA5" i="2"/>
  <c r="BB5" i="2"/>
  <c r="BC5" i="2"/>
  <c r="BD5" i="2"/>
  <c r="BE5" i="2"/>
  <c r="BF5" i="2"/>
  <c r="BG5" i="2"/>
  <c r="BH5" i="2"/>
  <c r="BI5" i="2"/>
  <c r="BJ5" i="2"/>
  <c r="BK5" i="2"/>
  <c r="BL5" i="2"/>
  <c r="BM5" i="2"/>
  <c r="BN5" i="2"/>
  <c r="BO5" i="2"/>
  <c r="BP5" i="2"/>
  <c r="BQ5" i="2"/>
  <c r="BR5" i="2"/>
  <c r="BS5" i="2"/>
  <c r="BT5" i="2"/>
  <c r="BU5" i="2"/>
  <c r="GX5" i="2"/>
  <c r="GY5" i="2"/>
  <c r="L5" i="2"/>
  <c r="M5" i="2"/>
  <c r="J5" i="2"/>
  <c r="K5" i="2"/>
  <c r="I5" i="2"/>
  <c r="H4" i="6" s="1"/>
  <c r="H5" i="2"/>
  <c r="G4" i="6" s="1"/>
  <c r="B8" i="5"/>
  <c r="DX4" i="2" l="1"/>
  <c r="EX4" i="2"/>
  <c r="A77" i="5"/>
  <c r="EV4" i="2"/>
  <c r="A76" i="5"/>
  <c r="B103" i="5"/>
  <c r="GP4" i="2"/>
  <c r="FZ4" i="2"/>
  <c r="FJ4" i="2"/>
  <c r="EP4" i="2"/>
  <c r="DR4" i="2"/>
  <c r="CJ4" i="2"/>
  <c r="BX4" i="2"/>
  <c r="DJ4" i="2"/>
  <c r="GN4" i="2"/>
  <c r="FX4" i="2"/>
  <c r="FF4" i="2"/>
  <c r="EN4" i="2"/>
  <c r="CT4" i="2"/>
  <c r="GR4" i="2"/>
  <c r="GJ4" i="2"/>
  <c r="GB4" i="2"/>
  <c r="FT4" i="2"/>
  <c r="FL4" i="2"/>
  <c r="ER4" i="2"/>
  <c r="EH4" i="2"/>
  <c r="DV4" i="2"/>
  <c r="DB4" i="2"/>
  <c r="CP4" i="2"/>
  <c r="CD4" i="2"/>
  <c r="CL4" i="2"/>
  <c r="GH4" i="2"/>
  <c r="FR4" i="2"/>
  <c r="ED4" i="2"/>
  <c r="CX4" i="2"/>
  <c r="CB4" i="2"/>
  <c r="EL4" i="2"/>
  <c r="DZ4" i="2"/>
  <c r="DF4" i="2"/>
  <c r="GV4" i="2"/>
  <c r="GF4" i="2"/>
  <c r="FP4" i="2"/>
  <c r="EB4" i="2"/>
  <c r="DN4" i="2"/>
  <c r="CH4" i="2"/>
  <c r="BZ4" i="2"/>
  <c r="EJ4" i="2"/>
  <c r="EZ4" i="2"/>
  <c r="GT4" i="2"/>
  <c r="GL4" i="2"/>
  <c r="GD4" i="2"/>
  <c r="FV4" i="2"/>
  <c r="FN4" i="2"/>
  <c r="FD4" i="2"/>
  <c r="ET4" i="2"/>
  <c r="CR4" i="2"/>
  <c r="CF4" i="2"/>
  <c r="BV4" i="2"/>
  <c r="FH4" i="2"/>
  <c r="EF4" i="2"/>
  <c r="DT4" i="2"/>
  <c r="DP4" i="2"/>
  <c r="DL4" i="2"/>
  <c r="DH4" i="2"/>
  <c r="CZ4" i="2"/>
  <c r="CV4" i="2"/>
  <c r="CN4" i="2"/>
  <c r="FB4" i="2"/>
  <c r="DD4" i="2"/>
  <c r="E1" i="2" l="1"/>
  <c r="B5" i="5" l="1"/>
  <c r="B6" i="5"/>
  <c r="B7" i="5"/>
  <c r="A9" i="5"/>
  <c r="A13" i="1"/>
  <c r="A14" i="1"/>
  <c r="A11" i="5" s="1"/>
  <c r="A15" i="1"/>
  <c r="A12" i="5" s="1"/>
  <c r="A16" i="1"/>
  <c r="A13" i="5" s="1"/>
  <c r="A17" i="1"/>
  <c r="A14" i="5" s="1"/>
  <c r="A18" i="1"/>
  <c r="A15" i="5" s="1"/>
  <c r="A20" i="1"/>
  <c r="A17" i="5" s="1"/>
  <c r="F4" i="2"/>
  <c r="B4" i="5"/>
  <c r="A10" i="5" l="1"/>
  <c r="N4" i="2"/>
  <c r="A8" i="5"/>
  <c r="A35" i="1"/>
  <c r="A32" i="5" s="1"/>
  <c r="A33" i="1"/>
  <c r="A30" i="5" s="1"/>
  <c r="A31" i="1"/>
  <c r="A28" i="5" s="1"/>
  <c r="A29" i="1"/>
  <c r="A26" i="5" s="1"/>
  <c r="A27" i="1"/>
  <c r="A24" i="5" s="1"/>
  <c r="A25" i="1"/>
  <c r="A22" i="5" s="1"/>
  <c r="A23" i="1"/>
  <c r="A20" i="5" s="1"/>
  <c r="A21" i="1"/>
  <c r="A18" i="5" s="1"/>
  <c r="A19" i="1"/>
  <c r="A16" i="5" s="1"/>
  <c r="A36" i="1"/>
  <c r="A33" i="5" s="1"/>
  <c r="A34" i="1"/>
  <c r="A31" i="5" s="1"/>
  <c r="A32" i="1"/>
  <c r="A29" i="5" s="1"/>
  <c r="A30" i="1"/>
  <c r="A27" i="5" s="1"/>
  <c r="A28" i="1"/>
  <c r="A25" i="5" s="1"/>
  <c r="A26" i="1"/>
  <c r="A23" i="5" s="1"/>
  <c r="A24" i="1"/>
  <c r="A21" i="5" s="1"/>
  <c r="A22" i="1"/>
  <c r="A19" i="5" s="1"/>
  <c r="A7" i="5"/>
  <c r="A5" i="5"/>
  <c r="H4" i="2"/>
  <c r="A4" i="5"/>
  <c r="A6" i="5"/>
  <c r="L4" i="2"/>
  <c r="J4" i="2"/>
  <c r="AF4" i="2"/>
  <c r="P4" i="2"/>
  <c r="BP4" i="2"/>
  <c r="AB4" i="2"/>
  <c r="T4" i="2"/>
  <c r="GX4" i="2"/>
  <c r="BR4" i="2"/>
  <c r="BN4" i="2"/>
  <c r="Z4" i="2"/>
  <c r="V4" i="2"/>
  <c r="R4" i="2"/>
  <c r="BT4" i="2"/>
  <c r="X4" i="2"/>
  <c r="A1" i="6" l="1"/>
  <c r="J1" i="6" s="1"/>
  <c r="O7" i="1"/>
  <c r="O12" i="1" s="1"/>
  <c r="F21" i="6"/>
  <c r="E21" i="6"/>
  <c r="E22" i="6"/>
  <c r="F22" i="6"/>
  <c r="E23" i="6"/>
  <c r="F23" i="6"/>
  <c r="E8" i="6"/>
  <c r="E24" i="6"/>
  <c r="F24" i="6"/>
  <c r="F25" i="6"/>
  <c r="E25" i="6"/>
  <c r="F20" i="6"/>
  <c r="F19" i="6"/>
  <c r="E20" i="6"/>
  <c r="E19" i="6"/>
  <c r="E5" i="6"/>
  <c r="E18" i="6"/>
  <c r="E16" i="6"/>
  <c r="E14" i="6"/>
  <c r="E12" i="6"/>
  <c r="F17" i="6"/>
  <c r="F15" i="6"/>
  <c r="F13" i="6"/>
  <c r="F14" i="6"/>
  <c r="E17" i="6"/>
  <c r="E15" i="6"/>
  <c r="E13" i="6"/>
  <c r="F18" i="6"/>
  <c r="F16" i="6"/>
  <c r="F12" i="6"/>
  <c r="E11" i="6"/>
  <c r="F9" i="6"/>
  <c r="E7" i="6"/>
  <c r="F10" i="6"/>
  <c r="F6" i="6"/>
  <c r="E10" i="6"/>
  <c r="E6" i="6"/>
  <c r="F11" i="6"/>
  <c r="E9" i="6"/>
  <c r="F7" i="6"/>
  <c r="F5" i="6"/>
  <c r="F8" i="6"/>
  <c r="BF4" i="2"/>
  <c r="AH4" i="2"/>
  <c r="AX4" i="2"/>
  <c r="BL4" i="2"/>
  <c r="AP4" i="2"/>
  <c r="BD4" i="2"/>
  <c r="AV4" i="2"/>
  <c r="AD4" i="2"/>
  <c r="AL4" i="2"/>
  <c r="AT4" i="2"/>
  <c r="BB4" i="2"/>
  <c r="BJ4" i="2"/>
  <c r="AJ4" i="2"/>
  <c r="AZ4" i="2"/>
  <c r="AN4" i="2"/>
  <c r="AR4" i="2"/>
  <c r="BH4" i="2"/>
</calcChain>
</file>

<file path=xl/sharedStrings.xml><?xml version="1.0" encoding="utf-8"?>
<sst xmlns="http://schemas.openxmlformats.org/spreadsheetml/2006/main" count="135" uniqueCount="95">
  <si>
    <t>Numéro d'ordre</t>
  </si>
  <si>
    <t>Durée de scolarité à la maternelle</t>
  </si>
  <si>
    <t>4 ans</t>
  </si>
  <si>
    <t>¬</t>
  </si>
  <si>
    <t>Domaines d'apprentissage</t>
  </si>
  <si>
    <t>Synthèse des acquis scolaires en fin d'école maternelle</t>
  </si>
  <si>
    <t>Attendus de fin de cycle 1</t>
  </si>
  <si>
    <t>Observables</t>
  </si>
  <si>
    <t xml:space="preserve">Mobiliser le langage dans toutes ses dimensions : l'oral </t>
  </si>
  <si>
    <t>Langage oral: Communication, expression</t>
  </si>
  <si>
    <t>Communiquer avec les adultes et avec les autres enfants par le langage en se faisant comprendre</t>
  </si>
  <si>
    <t>1.1 Communication</t>
  </si>
  <si>
    <t>1.2 Prononciation</t>
  </si>
  <si>
    <t>1.3 Syntaxe</t>
  </si>
  <si>
    <t>Compréhension d'un message oral ou d'un texte lu par l'adulte</t>
  </si>
  <si>
    <t>Comprendre des textes écrits sans autre aide que le langage entendu</t>
  </si>
  <si>
    <t>2.0 Compréhension de consignes</t>
  </si>
  <si>
    <t>2.1 Compréhension explicite (identification des personnages)</t>
  </si>
  <si>
    <t>2.2 Compréhension implicite (liens entre les informations)</t>
  </si>
  <si>
    <t>Mobiliser le langage dans toutes ses dimensions : l'écrit</t>
  </si>
  <si>
    <t>Découverte de l'écrit.   
 Relations entre l'oral et l'écrit Geste graphique Écriture</t>
  </si>
  <si>
    <t xml:space="preserve">Manipuler des syllabes.
- Discriminer des sons 
</t>
  </si>
  <si>
    <t>3.2 Rimes</t>
  </si>
  <si>
    <t>3.3 Suppression syllabique</t>
  </si>
  <si>
    <t>Manifester de la curiosité par  rapport à l'écrit</t>
  </si>
  <si>
    <t xml:space="preserve">Reconnaître les lettres de l’alphabet  </t>
  </si>
  <si>
    <t>Écrire seul un mot en utilisant des lettres</t>
  </si>
  <si>
    <t>4.3 Essais d’écriture</t>
  </si>
  <si>
    <t>Écrire un mot en cursive avec un modèle</t>
  </si>
  <si>
    <t>Construire les premiers outils pour structurer sa pensée</t>
  </si>
  <si>
    <t>Utilisation des nombres</t>
  </si>
  <si>
    <t>Quantifier des collections jusqu’à dix au moins</t>
  </si>
  <si>
    <t>Évaluer et comparer des collections d’objets avec des procédures numériques ou non numériques.</t>
  </si>
  <si>
    <t>Première compréhension du nombre</t>
  </si>
  <si>
    <t>Réaliser une collection dont le cardinal est donné</t>
  </si>
  <si>
    <t>Petits problèmes de composition et de décomposition de nombre</t>
  </si>
  <si>
    <t>Parler des nombres à l'aide de leur décomposition</t>
  </si>
  <si>
    <t>A</t>
  </si>
  <si>
    <t>✔</t>
  </si>
  <si>
    <t>Médecine scolaire</t>
  </si>
  <si>
    <t>Découverte de l'écrit.   
 Relations entre l'oral et l'écrit Geste graphique Ecriture</t>
  </si>
  <si>
    <t xml:space="preserve">Reconnaitre les lettres de l’alphabet  </t>
  </si>
  <si>
    <t>4.4 Ecriture du mot "mardi"</t>
  </si>
  <si>
    <t>Commentaires</t>
  </si>
  <si>
    <t>Pour une entrée sécurisée en CP —  bilan intermédiaire des acquis scolaires et identification des besoins des élèves</t>
  </si>
  <si>
    <t>2.3 Interprétation</t>
  </si>
  <si>
    <t>3.1 Comptage syllabique</t>
  </si>
  <si>
    <t>4.5 Tenue du crayon</t>
  </si>
  <si>
    <t>5.1 Dénombrer une quantité</t>
  </si>
  <si>
    <t>4.2 Reconnaitre les lettres de l’alphabet</t>
  </si>
  <si>
    <t>4.1 Connaitre les concepts de l’écrit</t>
  </si>
  <si>
    <t>¬
¬</t>
  </si>
  <si>
    <t>2.1 Compréhension explicite (identif. personnages)</t>
  </si>
  <si>
    <t>4.1 Connaître les concepts de l’écrit</t>
  </si>
  <si>
    <t>4.2 Reconnaître les lettres de l’alphabet</t>
  </si>
  <si>
    <t>moyenne code 1</t>
  </si>
  <si>
    <t>moyenne code 2</t>
  </si>
  <si>
    <t xml:space="preserve">Moyenne </t>
  </si>
  <si>
    <t>Nom de l'élève</t>
  </si>
  <si>
    <t>Résultats de l'élève</t>
  </si>
  <si>
    <t>Utiliser le nombre pour désigner un rang, une position</t>
  </si>
  <si>
    <t>5.3 Exprimer la position d'un objet sur un rang</t>
  </si>
  <si>
    <t>5.4 Réaliser une collection</t>
  </si>
  <si>
    <t>5.5 Résoudre un problème : décomposer le nombre 5</t>
  </si>
  <si>
    <t>5.3 Exprimer la position d'un objetsur un rang</t>
  </si>
  <si>
    <t>Ecole</t>
  </si>
  <si>
    <t>Numéro de la Classe</t>
  </si>
  <si>
    <t>Entrer la ville et le nom de l'école</t>
  </si>
  <si>
    <r>
      <rPr>
        <b/>
        <sz val="22"/>
        <color indexed="16"/>
        <rFont val="Symbol"/>
        <family val="1"/>
        <charset val="2"/>
      </rPr>
      <t>¬</t>
    </r>
    <r>
      <rPr>
        <b/>
        <sz val="22"/>
        <color indexed="16"/>
        <rFont val="Times New Roman"/>
        <family val="1"/>
      </rPr>
      <t xml:space="preserve">  </t>
    </r>
    <r>
      <rPr>
        <b/>
        <sz val="12"/>
        <color indexed="16"/>
        <rFont val="Times New Roman"/>
        <family val="1"/>
      </rPr>
      <t>Sélectionner l'élève par son numéro d'ordre dans la liste</t>
    </r>
  </si>
  <si>
    <t>Résultats de l'école</t>
  </si>
  <si>
    <t>rep</t>
  </si>
  <si>
    <t>rep+</t>
  </si>
  <si>
    <t>REP/REP+</t>
  </si>
  <si>
    <t>5.2.2 Comparer des quantités 2</t>
  </si>
  <si>
    <t>5.2.1 Comparer des quantités 1</t>
  </si>
  <si>
    <t>5.2 .1 Comparer des quantités 1</t>
  </si>
  <si>
    <t>5.2 .2 Comparer des quantités 2</t>
  </si>
  <si>
    <t>Erreur</t>
  </si>
  <si>
    <t>Nombre d'élèves</t>
  </si>
  <si>
    <t>Nombre d'enfants REP/REP+</t>
  </si>
  <si>
    <t>Nombre d'enfants 4 ans de scolarité</t>
  </si>
  <si>
    <t>Nombre d'enfants REP</t>
  </si>
  <si>
    <t>Nombre d'enfants REP+</t>
  </si>
  <si>
    <t>Nombre d'enfants 3 ans de scolarité</t>
  </si>
  <si>
    <t>Sexe (M ou F)</t>
  </si>
  <si>
    <t>M</t>
  </si>
  <si>
    <t>F</t>
  </si>
  <si>
    <t>Date de fin de passation</t>
  </si>
  <si>
    <t>Code1</t>
  </si>
  <si>
    <t>Code2</t>
  </si>
  <si>
    <t>Date de Naissance (xx/xx/xxxx)</t>
  </si>
  <si>
    <r>
      <rPr>
        <b/>
        <sz val="11"/>
        <color theme="1"/>
        <rFont val="Calibri"/>
        <family val="2"/>
        <scheme val="minor"/>
      </rPr>
      <t>Ne pas remplir les colonnes A</t>
    </r>
    <r>
      <rPr>
        <sz val="11"/>
        <color theme="1"/>
        <rFont val="Calibri"/>
        <family val="2"/>
        <scheme val="minor"/>
      </rPr>
      <t xml:space="preserve"> </t>
    </r>
    <r>
      <rPr>
        <b/>
        <sz val="11"/>
        <color theme="1"/>
        <rFont val="Calibri"/>
        <family val="2"/>
        <scheme val="minor"/>
      </rPr>
      <t>et F</t>
    </r>
    <r>
      <rPr>
        <sz val="11"/>
        <color theme="1"/>
        <rFont val="Calibri"/>
        <family val="2"/>
        <scheme val="minor"/>
      </rPr>
      <t xml:space="preserve">(automatique)                            Saisir le nom des élèves, leur classe (1, 2, 3 ou 4), leur sexe et leur date de naissance     </t>
    </r>
    <r>
      <rPr>
        <b/>
        <sz val="11"/>
        <color rgb="FFFF0000"/>
        <rFont val="Calibri"/>
        <family val="2"/>
        <scheme val="minor"/>
      </rPr>
      <t>Indiquer la durée de la scolarité uniquement pour les scolarisations sur 4 ans</t>
    </r>
  </si>
  <si>
    <t>Age de l'élève</t>
  </si>
  <si>
    <t>4.4 Écriture du mot "lundi"</t>
  </si>
  <si>
    <r>
      <t xml:space="preserve">Le tableau doit être rempli en renseignant </t>
    </r>
    <r>
      <rPr>
        <b/>
        <sz val="12"/>
        <color indexed="8"/>
        <rFont val="Calibri"/>
        <family val="2"/>
        <scheme val="minor"/>
      </rPr>
      <t>pour chaque élève</t>
    </r>
    <r>
      <rPr>
        <sz val="12"/>
        <color indexed="8"/>
        <rFont val="Calibri"/>
        <family val="2"/>
        <scheme val="minor"/>
      </rPr>
      <t xml:space="preserve"> uniquement la colonne code1 (</t>
    </r>
    <r>
      <rPr>
        <b/>
        <sz val="12"/>
        <color indexed="8"/>
        <rFont val="Calibri"/>
        <family val="2"/>
        <scheme val="minor"/>
      </rPr>
      <t>la colonne code2 se remplit automatiquement</t>
    </r>
    <r>
      <rPr>
        <sz val="12"/>
        <color indexed="8"/>
        <rFont val="Calibri"/>
        <family val="2"/>
        <scheme val="minor"/>
      </rPr>
      <t xml:space="preserve">)                                                                                                                                                                                          Réussite :  Code1=1                                                                                                                                                                                                                                                                                  Non réussite : Code1=0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</si>
</sst>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2">
    <font>
      <sz val="11"/>
      <color theme="1"/>
      <name val="Calibri"/>
      <family val="2"/>
      <scheme val="minor"/>
    </font>
    <font>
      <sz val="11"/>
      <color theme="1"/>
      <name val="Calibri"/>
      <family val="2"/>
      <scheme val="minor"/>
    </font>
    <font>
      <sz val="11"/>
      <color theme="1"/>
      <name val="Times New Roman"/>
      <family val="1"/>
    </font>
    <font>
      <sz val="14"/>
      <color theme="1"/>
      <name val="Times New Roman"/>
      <family val="1"/>
    </font>
    <font>
      <i/>
      <sz val="16"/>
      <color theme="1"/>
      <name val="Times New Roman"/>
      <family val="1"/>
    </font>
    <font>
      <sz val="16"/>
      <color theme="1"/>
      <name val="Symbol"/>
      <family val="1"/>
      <charset val="2"/>
    </font>
    <font>
      <sz val="12"/>
      <name val="Times New Roman"/>
      <family val="1"/>
    </font>
    <font>
      <sz val="11"/>
      <color indexed="8"/>
      <name val="Calibri"/>
      <family val="2"/>
    </font>
    <font>
      <sz val="12"/>
      <color indexed="8"/>
      <name val="Times New Roman"/>
      <family val="1"/>
    </font>
    <font>
      <sz val="11"/>
      <color indexed="8"/>
      <name val="Times New Roman"/>
      <family val="1"/>
    </font>
    <font>
      <sz val="10"/>
      <name val="Times New Roman"/>
      <family val="1"/>
    </font>
    <font>
      <sz val="14"/>
      <color indexed="8"/>
      <name val="Times New Roman"/>
      <family val="1"/>
    </font>
    <font>
      <b/>
      <i/>
      <sz val="16"/>
      <name val="Arial"/>
      <family val="2"/>
    </font>
    <font>
      <b/>
      <sz val="28"/>
      <color indexed="16"/>
      <name val="Times New Roman"/>
      <family val="1"/>
    </font>
    <font>
      <b/>
      <sz val="22"/>
      <color indexed="16"/>
      <name val="Symbol"/>
      <family val="1"/>
      <charset val="2"/>
    </font>
    <font>
      <b/>
      <sz val="22"/>
      <color indexed="16"/>
      <name val="Times New Roman"/>
      <family val="1"/>
    </font>
    <font>
      <b/>
      <sz val="12"/>
      <color indexed="16"/>
      <name val="Times New Roman"/>
      <family val="1"/>
    </font>
    <font>
      <sz val="16"/>
      <color theme="9" tint="-0.499984740745262"/>
      <name val="Times New Roman"/>
      <family val="1"/>
    </font>
    <font>
      <sz val="16"/>
      <color indexed="8"/>
      <name val="Times New Roman"/>
      <family val="1"/>
    </font>
    <font>
      <sz val="13"/>
      <color indexed="8"/>
      <name val="Times New Roman"/>
      <family val="1"/>
    </font>
    <font>
      <i/>
      <sz val="13"/>
      <color indexed="8"/>
      <name val="Times New Roman"/>
      <family val="1"/>
    </font>
    <font>
      <i/>
      <sz val="16"/>
      <color theme="9" tint="-0.499984740745262"/>
      <name val="Times New Roman"/>
      <family val="1"/>
    </font>
    <font>
      <sz val="11"/>
      <color rgb="FF000000"/>
      <name val="Arial1"/>
    </font>
    <font>
      <sz val="10"/>
      <color rgb="FFFF0000"/>
      <name val="Times New Roman"/>
      <family val="1"/>
    </font>
    <font>
      <i/>
      <sz val="21"/>
      <name val="Papyrus"/>
      <family val="4"/>
    </font>
    <font>
      <sz val="10"/>
      <color theme="1"/>
      <name val="Times"/>
      <family val="1"/>
    </font>
    <font>
      <sz val="9"/>
      <color indexed="8"/>
      <name val="Times New Roman"/>
      <family val="1"/>
    </font>
    <font>
      <sz val="9"/>
      <name val="Times New Roman"/>
      <family val="1"/>
    </font>
    <font>
      <sz val="9"/>
      <color theme="1"/>
      <name val="Calibri"/>
      <family val="2"/>
      <scheme val="minor"/>
    </font>
    <font>
      <b/>
      <sz val="11"/>
      <color theme="1"/>
      <name val="Calibri"/>
      <family val="2"/>
      <scheme val="minor"/>
    </font>
    <font>
      <i/>
      <sz val="16"/>
      <color theme="1"/>
      <name val="Calibri"/>
      <family val="2"/>
      <scheme val="minor"/>
    </font>
    <font>
      <i/>
      <sz val="14"/>
      <color theme="1"/>
      <name val="Calibri"/>
      <family val="2"/>
      <scheme val="minor"/>
    </font>
    <font>
      <sz val="14"/>
      <color theme="1"/>
      <name val="Calibri"/>
      <family val="2"/>
      <scheme val="minor"/>
    </font>
    <font>
      <b/>
      <sz val="11"/>
      <color rgb="FFFF0000"/>
      <name val="Calibri"/>
      <family val="2"/>
      <scheme val="minor"/>
    </font>
    <font>
      <sz val="14"/>
      <color indexed="8"/>
      <name val="Calibri"/>
      <family val="2"/>
      <scheme val="minor"/>
    </font>
    <font>
      <b/>
      <sz val="14"/>
      <color theme="1"/>
      <name val="Calibri"/>
      <family val="2"/>
      <scheme val="minor"/>
    </font>
    <font>
      <sz val="12"/>
      <color indexed="8"/>
      <name val="Calibri"/>
      <family val="2"/>
      <scheme val="minor"/>
    </font>
    <font>
      <b/>
      <sz val="12"/>
      <color indexed="8"/>
      <name val="Calibri"/>
      <family val="2"/>
      <scheme val="minor"/>
    </font>
    <font>
      <i/>
      <sz val="21"/>
      <name val="Arial"/>
      <family val="2"/>
    </font>
    <font>
      <i/>
      <sz val="21"/>
      <name val="Calibri"/>
      <family val="2"/>
      <scheme val="minor"/>
    </font>
    <font>
      <b/>
      <i/>
      <sz val="20"/>
      <color rgb="FFFFFF00"/>
      <name val="Times New Roman"/>
      <family val="1"/>
    </font>
    <font>
      <i/>
      <sz val="14"/>
      <name val="Calibri"/>
      <family val="2"/>
      <scheme val="minor"/>
    </font>
  </fonts>
  <fills count="12">
    <fill>
      <patternFill patternType="none"/>
    </fill>
    <fill>
      <patternFill patternType="gray125"/>
    </fill>
    <fill>
      <patternFill patternType="solid">
        <fgColor rgb="FFF8F8F8"/>
        <bgColor indexed="64"/>
      </patternFill>
    </fill>
    <fill>
      <patternFill patternType="solid">
        <fgColor theme="9" tint="0.79998168889431442"/>
        <bgColor indexed="64"/>
      </patternFill>
    </fill>
    <fill>
      <patternFill patternType="solid">
        <fgColor rgb="FFF8F8F8"/>
        <bgColor indexed="27"/>
      </patternFill>
    </fill>
    <fill>
      <patternFill patternType="solid">
        <fgColor rgb="FFF8F8F8"/>
        <bgColor indexed="26"/>
      </patternFill>
    </fill>
    <fill>
      <patternFill patternType="solid">
        <fgColor theme="0"/>
        <bgColor indexed="64"/>
      </patternFill>
    </fill>
    <fill>
      <patternFill patternType="solid">
        <fgColor rgb="FFEEEEEE"/>
        <bgColor rgb="FFEEEEEE"/>
      </patternFill>
    </fill>
    <fill>
      <patternFill patternType="solid">
        <fgColor theme="5" tint="0.39997558519241921"/>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7030A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style="thin">
        <color indexed="8"/>
      </right>
      <top/>
      <bottom/>
      <diagonal/>
    </border>
  </borders>
  <cellStyleXfs count="6">
    <xf numFmtId="0" fontId="0" fillId="0" borderId="0"/>
    <xf numFmtId="9" fontId="1" fillId="0" borderId="0" applyFont="0" applyFill="0" applyBorder="0" applyAlignment="0" applyProtection="0"/>
    <xf numFmtId="0" fontId="7" fillId="0" borderId="0"/>
    <xf numFmtId="0" fontId="7" fillId="0" borderId="0"/>
    <xf numFmtId="0" fontId="12" fillId="0" borderId="0" applyNumberFormat="0" applyFill="0" applyBorder="0" applyProtection="0">
      <alignment horizontal="center"/>
    </xf>
    <xf numFmtId="0" fontId="22" fillId="7" borderId="0" applyNumberFormat="0" applyFont="0" applyBorder="0" applyProtection="0"/>
  </cellStyleXfs>
  <cellXfs count="132">
    <xf numFmtId="0" fontId="0" fillId="0" borderId="0" xfId="0"/>
    <xf numFmtId="0" fontId="6" fillId="4" borderId="3" xfId="0" applyFont="1" applyFill="1" applyBorder="1" applyAlignment="1" applyProtection="1">
      <alignment horizontal="center" textRotation="90" wrapText="1"/>
    </xf>
    <xf numFmtId="0" fontId="8" fillId="2" borderId="3" xfId="2" applyFont="1" applyFill="1" applyBorder="1" applyAlignment="1" applyProtection="1">
      <alignment horizontal="center" textRotation="90" wrapText="1"/>
    </xf>
    <xf numFmtId="0" fontId="6" fillId="2" borderId="5" xfId="2" applyFont="1" applyFill="1" applyBorder="1" applyAlignment="1" applyProtection="1">
      <alignment horizontal="left" vertical="center" wrapText="1"/>
    </xf>
    <xf numFmtId="0" fontId="9" fillId="2" borderId="1" xfId="2" applyFont="1" applyFill="1" applyBorder="1" applyAlignment="1" applyProtection="1">
      <alignment horizontal="center" textRotation="90"/>
    </xf>
    <xf numFmtId="164" fontId="10" fillId="5" borderId="1" xfId="1" applyNumberFormat="1" applyFont="1" applyFill="1" applyBorder="1" applyAlignment="1" applyProtection="1">
      <alignment horizontal="center" vertical="center"/>
    </xf>
    <xf numFmtId="0" fontId="8" fillId="2" borderId="5" xfId="2" applyFont="1" applyFill="1" applyBorder="1" applyAlignment="1" applyProtection="1">
      <alignment horizontal="center" textRotation="90" wrapText="1"/>
    </xf>
    <xf numFmtId="0" fontId="9" fillId="2" borderId="1" xfId="2" applyFont="1" applyFill="1" applyBorder="1" applyAlignment="1" applyProtection="1">
      <alignment horizontal="center" textRotation="90" wrapText="1"/>
    </xf>
    <xf numFmtId="0" fontId="20" fillId="5" borderId="1" xfId="2" applyNumberFormat="1" applyFont="1" applyFill="1" applyBorder="1" applyAlignment="1" applyProtection="1">
      <alignment horizontal="left" vertical="center" wrapText="1"/>
    </xf>
    <xf numFmtId="0" fontId="11" fillId="2" borderId="1" xfId="2" applyNumberFormat="1" applyFont="1" applyFill="1" applyBorder="1" applyAlignment="1" applyProtection="1">
      <alignment horizontal="left" vertical="center" wrapText="1"/>
    </xf>
    <xf numFmtId="0" fontId="19" fillId="2" borderId="1" xfId="2" applyNumberFormat="1" applyFont="1" applyFill="1" applyBorder="1" applyAlignment="1" applyProtection="1">
      <alignment horizontal="left" vertical="center" wrapText="1"/>
    </xf>
    <xf numFmtId="0" fontId="20" fillId="2" borderId="1" xfId="2" applyNumberFormat="1" applyFont="1" applyFill="1" applyBorder="1" applyAlignment="1" applyProtection="1">
      <alignment horizontal="left" vertical="center" wrapText="1"/>
    </xf>
    <xf numFmtId="0" fontId="10" fillId="2" borderId="1" xfId="0" applyFont="1" applyFill="1" applyBorder="1" applyAlignment="1" applyProtection="1">
      <alignment horizontal="center" vertical="center"/>
    </xf>
    <xf numFmtId="0" fontId="21" fillId="5"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protection locked="0"/>
    </xf>
    <xf numFmtId="0" fontId="0" fillId="0" borderId="1" xfId="0" applyBorder="1" applyAlignment="1" applyProtection="1">
      <alignment horizontal="center" vertical="center"/>
      <protection locked="0"/>
    </xf>
    <xf numFmtId="0" fontId="0" fillId="0" borderId="0" xfId="0" applyProtection="1"/>
    <xf numFmtId="0" fontId="0" fillId="0" borderId="0" xfId="0" applyAlignment="1" applyProtection="1">
      <alignment vertical="center"/>
    </xf>
    <xf numFmtId="0" fontId="6" fillId="2" borderId="4" xfId="2" applyFont="1" applyFill="1" applyBorder="1" applyAlignment="1" applyProtection="1">
      <alignment horizontal="left" vertical="center" wrapText="1"/>
    </xf>
    <xf numFmtId="0" fontId="6" fillId="2" borderId="4" xfId="2" applyFont="1" applyFill="1" applyBorder="1" applyAlignment="1" applyProtection="1">
      <alignment horizontal="center" vertical="center" wrapText="1"/>
    </xf>
    <xf numFmtId="0" fontId="6" fillId="2" borderId="1" xfId="2" applyFont="1" applyFill="1" applyBorder="1" applyAlignment="1" applyProtection="1">
      <alignment horizontal="center" vertical="center" wrapText="1"/>
    </xf>
    <xf numFmtId="0" fontId="6" fillId="2" borderId="17" xfId="2" applyFont="1" applyFill="1" applyBorder="1" applyAlignment="1" applyProtection="1">
      <alignment horizontal="center" vertical="center" wrapText="1"/>
    </xf>
    <xf numFmtId="164" fontId="23" fillId="5" borderId="1" xfId="1" applyNumberFormat="1" applyFont="1" applyFill="1" applyBorder="1" applyAlignment="1" applyProtection="1">
      <alignment horizontal="center" vertical="center"/>
    </xf>
    <xf numFmtId="164" fontId="10" fillId="2" borderId="1" xfId="1" applyNumberFormat="1" applyFont="1" applyFill="1" applyBorder="1" applyAlignment="1" applyProtection="1">
      <alignment horizontal="center" vertical="center"/>
    </xf>
    <xf numFmtId="0" fontId="10" fillId="2" borderId="1" xfId="0" applyFont="1" applyFill="1" applyBorder="1" applyAlignment="1" applyProtection="1">
      <alignment horizontal="left" vertical="center"/>
    </xf>
    <xf numFmtId="0" fontId="10" fillId="0" borderId="0" xfId="0" applyFont="1" applyAlignment="1" applyProtection="1">
      <alignment horizontal="left" vertical="center"/>
    </xf>
    <xf numFmtId="0" fontId="0" fillId="0" borderId="0" xfId="0" applyAlignment="1" applyProtection="1">
      <alignment horizontal="left" vertical="center"/>
    </xf>
    <xf numFmtId="0" fontId="10" fillId="0" borderId="0" xfId="0" applyFont="1" applyAlignment="1" applyProtection="1">
      <alignment vertical="center"/>
    </xf>
    <xf numFmtId="164" fontId="17" fillId="5" borderId="1" xfId="1" applyNumberFormat="1" applyFont="1" applyFill="1" applyBorder="1" applyAlignment="1" applyProtection="1">
      <alignment horizontal="center" vertical="center" wrapText="1"/>
    </xf>
    <xf numFmtId="0" fontId="3" fillId="0" borderId="0" xfId="0" applyFont="1" applyAlignment="1" applyProtection="1">
      <alignment horizontal="center" vertical="center"/>
    </xf>
    <xf numFmtId="0" fontId="6" fillId="2" borderId="20" xfId="2" applyFont="1" applyFill="1" applyBorder="1" applyAlignment="1" applyProtection="1">
      <alignment horizontal="center" vertical="center" wrapText="1"/>
    </xf>
    <xf numFmtId="0" fontId="6" fillId="2" borderId="19" xfId="2"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6" fillId="2" borderId="3" xfId="2" applyFont="1" applyFill="1" applyBorder="1" applyAlignment="1" applyProtection="1">
      <alignment horizontal="left" vertical="center" wrapText="1"/>
    </xf>
    <xf numFmtId="0" fontId="6" fillId="2" borderId="6" xfId="2" applyFont="1" applyFill="1" applyBorder="1" applyAlignment="1" applyProtection="1">
      <alignment horizontal="left" vertical="center" wrapText="1"/>
    </xf>
    <xf numFmtId="0" fontId="19" fillId="5" borderId="1" xfId="2" applyNumberFormat="1" applyFont="1" applyFill="1" applyBorder="1" applyAlignment="1" applyProtection="1">
      <alignment horizontal="left" vertical="center" wrapText="1"/>
    </xf>
    <xf numFmtId="0" fontId="11" fillId="5" borderId="1" xfId="2" applyNumberFormat="1" applyFont="1" applyFill="1" applyBorder="1" applyAlignment="1" applyProtection="1">
      <alignment horizontal="left" vertical="center" wrapText="1"/>
    </xf>
    <xf numFmtId="0" fontId="2" fillId="0" borderId="0" xfId="0" applyFont="1" applyAlignment="1" applyProtection="1">
      <alignment vertical="center"/>
    </xf>
    <xf numFmtId="0" fontId="6" fillId="2" borderId="3" xfId="2" applyFont="1" applyFill="1" applyBorder="1" applyAlignment="1" applyProtection="1">
      <alignment horizontal="left" vertical="center" wrapText="1"/>
    </xf>
    <xf numFmtId="0" fontId="19" fillId="5" borderId="1" xfId="2" applyNumberFormat="1" applyFont="1" applyFill="1" applyBorder="1" applyAlignment="1" applyProtection="1">
      <alignment horizontal="left" vertical="center" wrapText="1"/>
    </xf>
    <xf numFmtId="1" fontId="10" fillId="5" borderId="1" xfId="1" applyNumberFormat="1" applyFont="1" applyFill="1" applyBorder="1" applyAlignment="1" applyProtection="1">
      <alignment horizontal="center" vertical="center"/>
      <protection locked="0"/>
    </xf>
    <xf numFmtId="1" fontId="17" fillId="5" borderId="1" xfId="1" applyNumberFormat="1" applyFont="1" applyFill="1" applyBorder="1" applyAlignment="1" applyProtection="1">
      <alignment horizontal="center" vertical="center" wrapText="1"/>
    </xf>
    <xf numFmtId="0" fontId="10" fillId="5" borderId="1" xfId="1" applyNumberFormat="1" applyFont="1" applyFill="1" applyBorder="1" applyAlignment="1" applyProtection="1">
      <alignment horizontal="center" vertical="center"/>
      <protection locked="0"/>
    </xf>
    <xf numFmtId="1" fontId="10" fillId="5" borderId="1" xfId="1" applyNumberFormat="1" applyFont="1" applyFill="1" applyBorder="1" applyAlignment="1" applyProtection="1">
      <alignment horizontal="center" vertical="center"/>
    </xf>
    <xf numFmtId="0" fontId="0" fillId="8" borderId="1" xfId="0" applyFill="1" applyBorder="1" applyAlignment="1" applyProtection="1">
      <alignment horizontal="center" vertical="center"/>
      <protection locked="0"/>
    </xf>
    <xf numFmtId="0" fontId="6" fillId="2" borderId="3" xfId="2" applyFont="1" applyFill="1" applyBorder="1" applyAlignment="1" applyProtection="1">
      <alignment horizontal="left" vertical="center" wrapText="1"/>
    </xf>
    <xf numFmtId="0" fontId="19" fillId="5" borderId="1" xfId="2" applyNumberFormat="1" applyFont="1" applyFill="1" applyBorder="1" applyAlignment="1" applyProtection="1">
      <alignment horizontal="left" vertical="center" wrapText="1"/>
    </xf>
    <xf numFmtId="0" fontId="26" fillId="2" borderId="1" xfId="2" applyFont="1" applyFill="1" applyBorder="1" applyAlignment="1" applyProtection="1">
      <alignment horizontal="center" vertical="center" wrapText="1"/>
    </xf>
    <xf numFmtId="0" fontId="26" fillId="2" borderId="1" xfId="2" applyFont="1" applyFill="1" applyBorder="1" applyAlignment="1" applyProtection="1">
      <alignment horizontal="center" textRotation="90"/>
    </xf>
    <xf numFmtId="0" fontId="28" fillId="0" borderId="0" xfId="0" applyFont="1" applyProtection="1"/>
    <xf numFmtId="0" fontId="27" fillId="0" borderId="0" xfId="0" applyFont="1" applyAlignment="1" applyProtection="1">
      <alignment vertical="center"/>
    </xf>
    <xf numFmtId="0" fontId="27" fillId="0" borderId="0" xfId="0" applyFont="1" applyAlignment="1" applyProtection="1">
      <alignment horizontal="left" vertical="center"/>
    </xf>
    <xf numFmtId="0" fontId="28" fillId="0" borderId="0" xfId="0" applyFont="1" applyAlignment="1" applyProtection="1">
      <alignment vertical="center"/>
    </xf>
    <xf numFmtId="1" fontId="10" fillId="5" borderId="8" xfId="1" applyNumberFormat="1" applyFont="1" applyFill="1" applyBorder="1" applyAlignment="1" applyProtection="1">
      <alignment horizontal="center" vertical="center"/>
      <protection locked="0"/>
    </xf>
    <xf numFmtId="1" fontId="10" fillId="5" borderId="8" xfId="1" applyNumberFormat="1" applyFont="1" applyFill="1" applyBorder="1" applyAlignment="1" applyProtection="1">
      <alignment horizontal="center" vertical="center"/>
    </xf>
    <xf numFmtId="0" fontId="27" fillId="4" borderId="3" xfId="0" applyFont="1" applyFill="1" applyBorder="1" applyAlignment="1" applyProtection="1">
      <alignment horizontal="center" textRotation="90" wrapText="1"/>
    </xf>
    <xf numFmtId="0" fontId="26" fillId="2" borderId="3" xfId="2" applyFont="1" applyFill="1" applyBorder="1" applyAlignment="1" applyProtection="1">
      <alignment horizontal="center" textRotation="90" wrapText="1"/>
    </xf>
    <xf numFmtId="0" fontId="26" fillId="2" borderId="5" xfId="2" applyFont="1" applyFill="1" applyBorder="1" applyAlignment="1" applyProtection="1">
      <alignment horizontal="center" textRotation="90" wrapText="1"/>
    </xf>
    <xf numFmtId="0" fontId="26" fillId="2" borderId="1" xfId="2" applyFont="1" applyFill="1" applyBorder="1" applyAlignment="1" applyProtection="1">
      <alignment horizontal="center" textRotation="90" wrapText="1"/>
    </xf>
    <xf numFmtId="0" fontId="0" fillId="0" borderId="0" xfId="0" applyFont="1" applyAlignment="1" applyProtection="1">
      <alignment vertical="center"/>
    </xf>
    <xf numFmtId="0" fontId="0" fillId="0" borderId="1" xfId="0" applyFont="1" applyBorder="1" applyAlignment="1" applyProtection="1">
      <alignment vertical="center"/>
    </xf>
    <xf numFmtId="0" fontId="0" fillId="2" borderId="1" xfId="0" applyFont="1" applyFill="1" applyBorder="1" applyAlignment="1" applyProtection="1">
      <alignment horizontal="center" vertical="center"/>
    </xf>
    <xf numFmtId="0" fontId="31" fillId="2" borderId="1" xfId="0" applyFont="1" applyFill="1" applyBorder="1" applyAlignment="1" applyProtection="1">
      <alignment horizontal="center" textRotation="90" wrapText="1"/>
    </xf>
    <xf numFmtId="0" fontId="0" fillId="0" borderId="1" xfId="0" applyFont="1" applyBorder="1" applyAlignment="1" applyProtection="1">
      <alignment horizontal="left" vertical="center"/>
      <protection locked="0"/>
    </xf>
    <xf numFmtId="14" fontId="0" fillId="0" borderId="1" xfId="0" applyNumberFormat="1" applyFont="1" applyBorder="1" applyAlignment="1" applyProtection="1">
      <alignment horizontal="left" vertical="center"/>
      <protection locked="0"/>
    </xf>
    <xf numFmtId="0" fontId="0" fillId="0" borderId="1" xfId="0" applyFont="1" applyBorder="1" applyAlignment="1" applyProtection="1">
      <alignment horizontal="center" vertical="center"/>
      <protection locked="0"/>
    </xf>
    <xf numFmtId="0" fontId="32" fillId="0" borderId="1" xfId="0" applyFont="1" applyBorder="1" applyAlignment="1" applyProtection="1">
      <alignment horizontal="center" vertical="center"/>
    </xf>
    <xf numFmtId="0" fontId="32" fillId="0" borderId="0" xfId="0" applyFont="1" applyAlignment="1" applyProtection="1">
      <alignment horizontal="center" vertical="center"/>
    </xf>
    <xf numFmtId="0" fontId="32" fillId="0" borderId="0" xfId="0" applyFont="1" applyAlignment="1" applyProtection="1">
      <alignment vertical="center"/>
    </xf>
    <xf numFmtId="0" fontId="34" fillId="6" borderId="18" xfId="0" applyFont="1" applyFill="1" applyBorder="1" applyAlignment="1" applyProtection="1">
      <alignment horizontal="center" vertical="center" wrapText="1"/>
    </xf>
    <xf numFmtId="0" fontId="35" fillId="9" borderId="1" xfId="0" applyFont="1" applyFill="1" applyBorder="1" applyAlignment="1" applyProtection="1">
      <alignment horizontal="center" vertical="center"/>
    </xf>
    <xf numFmtId="0" fontId="24" fillId="9" borderId="0" xfId="0" applyFont="1" applyFill="1" applyBorder="1" applyAlignment="1" applyProtection="1">
      <alignment vertical="center" wrapText="1"/>
    </xf>
    <xf numFmtId="0" fontId="40" fillId="11" borderId="0" xfId="0" applyFont="1" applyFill="1" applyAlignment="1" applyProtection="1">
      <alignment horizontal="center" vertical="center" wrapText="1"/>
      <protection locked="0"/>
    </xf>
    <xf numFmtId="2" fontId="0" fillId="0" borderId="1" xfId="0" applyNumberFormat="1" applyFont="1" applyBorder="1" applyAlignment="1" applyProtection="1">
      <alignment horizontal="center" vertical="center"/>
    </xf>
    <xf numFmtId="0" fontId="0" fillId="0" borderId="1" xfId="0" applyFont="1" applyBorder="1" applyAlignment="1" applyProtection="1">
      <alignment horizontal="center" vertical="center"/>
    </xf>
    <xf numFmtId="0" fontId="41" fillId="2" borderId="1" xfId="0" applyFont="1" applyFill="1" applyBorder="1" applyAlignment="1" applyProtection="1">
      <alignment horizontal="center" textRotation="90" wrapText="1"/>
    </xf>
    <xf numFmtId="2" fontId="2" fillId="0" borderId="0" xfId="0" applyNumberFormat="1" applyFont="1" applyAlignment="1" applyProtection="1">
      <alignment vertical="center"/>
    </xf>
    <xf numFmtId="0" fontId="0" fillId="9" borderId="0" xfId="0" applyFont="1" applyFill="1" applyAlignment="1" applyProtection="1">
      <alignment horizontal="left" vertical="center" wrapText="1"/>
    </xf>
    <xf numFmtId="0" fontId="5" fillId="9" borderId="2" xfId="0" applyFont="1" applyFill="1" applyBorder="1" applyAlignment="1" applyProtection="1">
      <alignment horizontal="center" vertical="center" wrapText="1"/>
    </xf>
    <xf numFmtId="14" fontId="0" fillId="10" borderId="1" xfId="0" applyNumberFormat="1" applyFont="1" applyFill="1" applyBorder="1" applyAlignment="1" applyProtection="1">
      <alignment horizontal="center" vertical="center"/>
      <protection locked="0"/>
    </xf>
    <xf numFmtId="0" fontId="5" fillId="9" borderId="2" xfId="0" applyFont="1" applyFill="1" applyBorder="1" applyAlignment="1" applyProtection="1">
      <alignment horizontal="center" vertical="center"/>
    </xf>
    <xf numFmtId="0" fontId="0" fillId="9" borderId="0" xfId="0" applyFont="1" applyFill="1" applyAlignment="1" applyProtection="1">
      <alignment horizontal="left" vertical="center"/>
    </xf>
    <xf numFmtId="0" fontId="30" fillId="0" borderId="0" xfId="0" applyFont="1" applyAlignment="1" applyProtection="1">
      <alignment horizontal="center" vertical="center" wrapText="1"/>
    </xf>
    <xf numFmtId="0" fontId="31" fillId="0" borderId="0" xfId="0" applyFont="1" applyAlignment="1" applyProtection="1">
      <alignment horizontal="center" vertical="center"/>
    </xf>
    <xf numFmtId="0" fontId="31" fillId="0" borderId="11" xfId="0" applyFont="1" applyBorder="1" applyAlignment="1" applyProtection="1">
      <alignment horizontal="center" vertical="center"/>
    </xf>
    <xf numFmtId="0" fontId="32" fillId="0" borderId="12" xfId="0" applyFont="1" applyBorder="1" applyAlignment="1" applyProtection="1">
      <alignment horizontal="center" vertical="center" wrapText="1"/>
      <protection locked="0"/>
    </xf>
    <xf numFmtId="0" fontId="32" fillId="0" borderId="13" xfId="0" applyFont="1" applyBorder="1" applyAlignment="1" applyProtection="1">
      <alignment horizontal="center" vertical="center" wrapText="1"/>
      <protection locked="0"/>
    </xf>
    <xf numFmtId="0" fontId="32" fillId="0" borderId="14" xfId="0" applyFont="1" applyBorder="1" applyAlignment="1" applyProtection="1">
      <alignment horizontal="center" vertical="center" wrapText="1"/>
      <protection locked="0"/>
    </xf>
    <xf numFmtId="0" fontId="32" fillId="0" borderId="2" xfId="0" applyFont="1" applyBorder="1" applyAlignment="1" applyProtection="1">
      <alignment horizontal="center" vertical="center" wrapText="1"/>
      <protection locked="0"/>
    </xf>
    <xf numFmtId="0" fontId="32" fillId="0" borderId="0" xfId="0" applyFont="1" applyBorder="1" applyAlignment="1" applyProtection="1">
      <alignment horizontal="center" vertical="center" wrapText="1"/>
      <protection locked="0"/>
    </xf>
    <xf numFmtId="0" fontId="32" fillId="0" borderId="11" xfId="0" applyFont="1" applyBorder="1" applyAlignment="1" applyProtection="1">
      <alignment horizontal="center" vertical="center" wrapText="1"/>
      <protection locked="0"/>
    </xf>
    <xf numFmtId="0" fontId="32" fillId="0" borderId="15" xfId="0" applyFont="1" applyBorder="1" applyAlignment="1" applyProtection="1">
      <alignment horizontal="center" vertical="center" wrapText="1"/>
      <protection locked="0"/>
    </xf>
    <xf numFmtId="0" fontId="32" fillId="0" borderId="10" xfId="0" applyFont="1" applyBorder="1" applyAlignment="1" applyProtection="1">
      <alignment horizontal="center" vertical="center" wrapText="1"/>
      <protection locked="0"/>
    </xf>
    <xf numFmtId="0" fontId="32" fillId="0" borderId="16" xfId="0" applyFont="1" applyBorder="1" applyAlignment="1" applyProtection="1">
      <alignment horizontal="center" vertical="center" wrapText="1"/>
      <protection locked="0"/>
    </xf>
    <xf numFmtId="0" fontId="6" fillId="2" borderId="21" xfId="2" applyFont="1" applyFill="1" applyBorder="1" applyAlignment="1" applyProtection="1">
      <alignment horizontal="center" vertical="center" wrapText="1"/>
    </xf>
    <xf numFmtId="0" fontId="6" fillId="2" borderId="23" xfId="2" applyFont="1" applyFill="1" applyBorder="1" applyAlignment="1" applyProtection="1">
      <alignment horizontal="center" vertical="center" wrapText="1"/>
    </xf>
    <xf numFmtId="0" fontId="6" fillId="2" borderId="22" xfId="2" applyFont="1" applyFill="1" applyBorder="1" applyAlignment="1" applyProtection="1">
      <alignment horizontal="center" vertical="center" wrapText="1"/>
    </xf>
    <xf numFmtId="0" fontId="9" fillId="2" borderId="18" xfId="2" applyFont="1" applyFill="1" applyBorder="1" applyAlignment="1" applyProtection="1">
      <alignment horizontal="center" textRotation="90" wrapText="1"/>
    </xf>
    <xf numFmtId="0" fontId="9" fillId="2" borderId="19" xfId="2" applyFont="1" applyFill="1" applyBorder="1" applyAlignment="1" applyProtection="1">
      <alignment horizontal="center" textRotation="90" wrapText="1"/>
    </xf>
    <xf numFmtId="0" fontId="4" fillId="0" borderId="0" xfId="0" applyFont="1" applyAlignment="1" applyProtection="1">
      <alignment horizontal="center" vertical="center" wrapText="1"/>
    </xf>
    <xf numFmtId="0" fontId="36" fillId="9" borderId="0" xfId="2" applyFont="1" applyFill="1" applyBorder="1" applyAlignment="1" applyProtection="1">
      <alignment horizontal="left" vertical="center" wrapText="1"/>
    </xf>
    <xf numFmtId="0" fontId="8" fillId="2" borderId="0" xfId="2" applyFont="1" applyFill="1" applyBorder="1" applyAlignment="1" applyProtection="1">
      <alignment horizontal="right" vertical="center"/>
    </xf>
    <xf numFmtId="0" fontId="8" fillId="4" borderId="3" xfId="2" applyFont="1" applyFill="1" applyBorder="1" applyAlignment="1" applyProtection="1">
      <alignment horizontal="center" vertical="center" textRotation="90" wrapText="1"/>
    </xf>
    <xf numFmtId="0" fontId="6" fillId="2" borderId="3" xfId="2" applyFont="1" applyFill="1" applyBorder="1" applyAlignment="1" applyProtection="1">
      <alignment horizontal="left" vertical="center" wrapText="1"/>
    </xf>
    <xf numFmtId="0" fontId="8" fillId="2" borderId="3" xfId="0" applyFont="1" applyFill="1" applyBorder="1" applyAlignment="1" applyProtection="1">
      <alignment horizontal="left" vertical="center" wrapText="1"/>
    </xf>
    <xf numFmtId="0" fontId="8" fillId="4" borderId="4" xfId="2" applyFont="1" applyFill="1" applyBorder="1" applyAlignment="1" applyProtection="1">
      <alignment horizontal="center" vertical="center" textRotation="90" wrapText="1"/>
    </xf>
    <xf numFmtId="0" fontId="8" fillId="4" borderId="1" xfId="2" applyFont="1" applyFill="1" applyBorder="1" applyAlignment="1" applyProtection="1">
      <alignment horizontal="center" vertical="center" textRotation="90" wrapText="1"/>
    </xf>
    <xf numFmtId="0" fontId="21" fillId="5" borderId="7" xfId="2" applyNumberFormat="1" applyFont="1" applyFill="1" applyBorder="1" applyAlignment="1" applyProtection="1">
      <alignment horizontal="center" vertical="center" wrapText="1"/>
    </xf>
    <xf numFmtId="0" fontId="21" fillId="5" borderId="9" xfId="2" applyNumberFormat="1" applyFont="1" applyFill="1" applyBorder="1" applyAlignment="1" applyProtection="1">
      <alignment horizontal="center" vertical="center" wrapText="1"/>
    </xf>
    <xf numFmtId="0" fontId="17" fillId="5" borderId="7" xfId="2" applyNumberFormat="1" applyFont="1" applyFill="1" applyBorder="1" applyAlignment="1" applyProtection="1">
      <alignment horizontal="center" vertical="center" wrapText="1"/>
    </xf>
    <xf numFmtId="0" fontId="17" fillId="5" borderId="9" xfId="2" applyNumberFormat="1" applyFont="1" applyFill="1" applyBorder="1" applyAlignment="1" applyProtection="1">
      <alignment horizontal="center" vertical="center" wrapText="1"/>
    </xf>
    <xf numFmtId="0" fontId="18" fillId="2" borderId="7" xfId="2" applyNumberFormat="1" applyFont="1" applyFill="1" applyBorder="1" applyAlignment="1" applyProtection="1">
      <alignment horizontal="center" vertical="center" textRotation="90" wrapText="1"/>
    </xf>
    <xf numFmtId="0" fontId="18" fillId="2" borderId="8" xfId="2" applyNumberFormat="1" applyFont="1" applyFill="1" applyBorder="1" applyAlignment="1" applyProtection="1">
      <alignment horizontal="center" vertical="center" textRotation="90" wrapText="1"/>
    </xf>
    <xf numFmtId="0" fontId="18" fillId="2" borderId="9" xfId="2" applyNumberFormat="1" applyFont="1" applyFill="1" applyBorder="1" applyAlignment="1" applyProtection="1">
      <alignment horizontal="center" vertical="center" textRotation="90" wrapText="1"/>
    </xf>
    <xf numFmtId="0" fontId="11" fillId="5" borderId="7" xfId="2" applyNumberFormat="1" applyFont="1" applyFill="1" applyBorder="1" applyAlignment="1" applyProtection="1">
      <alignment horizontal="center" vertical="center" wrapText="1"/>
    </xf>
    <xf numFmtId="0" fontId="11" fillId="5" borderId="8" xfId="2" applyNumberFormat="1" applyFont="1" applyFill="1" applyBorder="1" applyAlignment="1" applyProtection="1">
      <alignment horizontal="center" vertical="center" wrapText="1"/>
    </xf>
    <xf numFmtId="0" fontId="11" fillId="5" borderId="9" xfId="2" applyNumberFormat="1" applyFont="1" applyFill="1" applyBorder="1" applyAlignment="1" applyProtection="1">
      <alignment horizontal="center" vertical="center" wrapText="1"/>
    </xf>
    <xf numFmtId="0" fontId="39" fillId="9" borderId="0" xfId="0" applyFont="1" applyFill="1" applyBorder="1" applyAlignment="1" applyProtection="1">
      <alignment horizontal="center" vertical="center" wrapText="1"/>
    </xf>
    <xf numFmtId="0" fontId="13" fillId="3" borderId="10" xfId="0" applyFont="1" applyFill="1" applyBorder="1" applyAlignment="1" applyProtection="1">
      <alignment horizontal="left" wrapText="1"/>
    </xf>
    <xf numFmtId="0" fontId="38" fillId="9" borderId="0" xfId="0" applyFont="1" applyFill="1" applyBorder="1" applyAlignment="1" applyProtection="1">
      <alignment horizontal="center" vertical="center" wrapText="1"/>
    </xf>
    <xf numFmtId="0" fontId="11" fillId="5" borderId="1" xfId="0" applyNumberFormat="1" applyFont="1" applyFill="1" applyBorder="1" applyAlignment="1" applyProtection="1">
      <alignment horizontal="left" vertical="center" wrapText="1"/>
    </xf>
    <xf numFmtId="0" fontId="19" fillId="5" borderId="1" xfId="2" applyNumberFormat="1" applyFont="1" applyFill="1" applyBorder="1" applyAlignment="1" applyProtection="1">
      <alignment horizontal="left" vertical="center" wrapText="1"/>
    </xf>
    <xf numFmtId="0" fontId="11" fillId="5" borderId="1" xfId="2" applyNumberFormat="1" applyFont="1" applyFill="1" applyBorder="1" applyAlignment="1" applyProtection="1">
      <alignment horizontal="left" vertical="center" wrapText="1"/>
    </xf>
    <xf numFmtId="0" fontId="19" fillId="5" borderId="7" xfId="2" applyNumberFormat="1" applyFont="1" applyFill="1" applyBorder="1" applyAlignment="1" applyProtection="1">
      <alignment horizontal="left" vertical="center" wrapText="1"/>
    </xf>
    <xf numFmtId="0" fontId="19" fillId="5" borderId="8" xfId="2" applyNumberFormat="1" applyFont="1" applyFill="1" applyBorder="1" applyAlignment="1" applyProtection="1">
      <alignment horizontal="left" vertical="center" wrapText="1"/>
    </xf>
    <xf numFmtId="0" fontId="19" fillId="5" borderId="9" xfId="2" applyNumberFormat="1" applyFont="1" applyFill="1" applyBorder="1" applyAlignment="1" applyProtection="1">
      <alignment horizontal="left" vertical="center" wrapText="1"/>
    </xf>
    <xf numFmtId="0" fontId="21" fillId="5" borderId="18" xfId="2" applyNumberFormat="1" applyFont="1" applyFill="1" applyBorder="1" applyAlignment="1" applyProtection="1">
      <alignment horizontal="center" vertical="center" wrapText="1"/>
    </xf>
    <xf numFmtId="0" fontId="21" fillId="5" borderId="19" xfId="2" applyNumberFormat="1" applyFont="1" applyFill="1" applyBorder="1" applyAlignment="1" applyProtection="1">
      <alignment horizontal="center" vertical="center" wrapText="1"/>
    </xf>
    <xf numFmtId="0" fontId="10" fillId="2" borderId="18" xfId="0" applyFont="1" applyFill="1" applyBorder="1" applyAlignment="1" applyProtection="1">
      <alignment horizontal="center" textRotation="90" wrapText="1"/>
    </xf>
    <xf numFmtId="0" fontId="10" fillId="2" borderId="19" xfId="0" applyFont="1" applyFill="1" applyBorder="1" applyAlignment="1" applyProtection="1">
      <alignment horizontal="center" textRotation="90" wrapText="1"/>
    </xf>
    <xf numFmtId="0" fontId="25" fillId="0" borderId="2" xfId="0" applyFont="1" applyBorder="1" applyAlignment="1" applyProtection="1">
      <alignment horizontal="center" vertical="center" textRotation="90" wrapText="1"/>
    </xf>
    <xf numFmtId="0" fontId="25" fillId="0" borderId="0" xfId="0" applyFont="1" applyAlignment="1" applyProtection="1">
      <alignment horizontal="center" vertical="center" textRotation="90" wrapText="1"/>
    </xf>
  </cellXfs>
  <cellStyles count="6">
    <cellStyle name="colonne grisée" xfId="5"/>
    <cellStyle name="Excel Built-in Normal" xfId="2"/>
    <cellStyle name="Excel Built-in Normal 1" xfId="3"/>
    <cellStyle name="Excel_BuiltIn_Titre" xfId="4"/>
    <cellStyle name="Normal" xfId="0" builtinId="0"/>
    <cellStyle name="Pourcentage" xfId="1" builtinId="5"/>
  </cellStyles>
  <dxfs count="73">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color theme="1"/>
      </font>
      <fill>
        <patternFill>
          <bgColor theme="5" tint="0.39994506668294322"/>
        </patternFill>
      </fill>
    </dxf>
    <dxf>
      <font>
        <b/>
        <i val="0"/>
        <color theme="1"/>
      </font>
      <fill>
        <patternFill>
          <bgColor theme="5" tint="0.39994506668294322"/>
        </patternFill>
      </fill>
    </dxf>
    <dxf>
      <font>
        <b/>
        <i val="0"/>
      </font>
      <fill>
        <patternFill>
          <bgColor theme="5" tint="0.39994506668294322"/>
        </patternFill>
      </fill>
    </dxf>
    <dxf>
      <font>
        <b/>
        <i val="0"/>
        <color theme="1"/>
      </font>
      <fill>
        <patternFill>
          <bgColor theme="5" tint="0.39994506668294322"/>
        </patternFill>
      </fill>
    </dxf>
    <dxf>
      <font>
        <b/>
        <i val="0"/>
      </font>
      <fill>
        <patternFill>
          <bgColor theme="5" tint="0.39994506668294322"/>
        </patternFill>
      </fill>
    </dxf>
    <dxf>
      <font>
        <b/>
        <i val="0"/>
        <color theme="1"/>
      </font>
      <fill>
        <patternFill>
          <bgColor theme="5" tint="0.39994506668294322"/>
        </patternFill>
      </fill>
    </dxf>
    <dxf>
      <font>
        <b/>
        <i val="0"/>
      </font>
      <fill>
        <patternFill>
          <bgColor theme="5" tint="0.39994506668294322"/>
        </patternFill>
      </fill>
    </dxf>
    <dxf>
      <font>
        <b/>
        <i val="0"/>
        <color theme="1"/>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ill>
        <patternFill patternType="solid">
          <fgColor indexed="27"/>
          <bgColor indexed="26"/>
        </patternFill>
      </fill>
    </dxf>
    <dxf>
      <fill>
        <patternFill patternType="solid">
          <fgColor indexed="27"/>
          <bgColor indexed="26"/>
        </patternFill>
      </fill>
    </dxf>
  </dxfs>
  <tableStyles count="0" defaultTableStyle="TableStyleMedium2" defaultPivotStyle="PivotStyleLight16"/>
  <colors>
    <mruColors>
      <color rgb="FFFFFFCC"/>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211283001389535E-2"/>
          <c:y val="1.3728549141965678E-2"/>
          <c:w val="0.94322401111625753"/>
          <c:h val="0.7355008783028486"/>
        </c:manualLayout>
      </c:layout>
      <c:barChart>
        <c:barDir val="col"/>
        <c:grouping val="clustered"/>
        <c:varyColors val="0"/>
        <c:ser>
          <c:idx val="0"/>
          <c:order val="0"/>
          <c:tx>
            <c:strRef>
              <c:f>'Synthèse école'!$E$4</c:f>
              <c:strCache>
                <c:ptCount val="1"/>
                <c:pt idx="0">
                  <c:v>Code1 élève</c:v>
                </c:pt>
              </c:strCache>
            </c:strRef>
          </c:tx>
          <c:spPr>
            <a:solidFill>
              <a:schemeClr val="accent1">
                <a:lumMod val="60000"/>
                <a:lumOff val="40000"/>
              </a:schemeClr>
            </a:solidFill>
            <a:effectLst>
              <a:glow rad="101600">
                <a:schemeClr val="accent3">
                  <a:satMod val="175000"/>
                  <a:alpha val="40000"/>
                </a:schemeClr>
              </a:glow>
              <a:softEdge rad="0"/>
            </a:effectLst>
          </c:spPr>
          <c:invertIfNegative val="0"/>
          <c:cat>
            <c:strRef>
              <c:f>'Synthèse école'!$D$5:$D$25</c:f>
              <c:strCache>
                <c:ptCount val="21"/>
                <c:pt idx="0">
                  <c:v>1.1 Communication</c:v>
                </c:pt>
                <c:pt idx="1">
                  <c:v>1.2 Prononciation</c:v>
                </c:pt>
                <c:pt idx="2">
                  <c:v>1.3 Syntaxe</c:v>
                </c:pt>
                <c:pt idx="3">
                  <c:v>2.0 Compréhension de consignes</c:v>
                </c:pt>
                <c:pt idx="4">
                  <c:v>2.1 Compréhension explicite (identification des personnages)</c:v>
                </c:pt>
                <c:pt idx="5">
                  <c:v>2.2 Compréhension implicite (liens entre les informations)</c:v>
                </c:pt>
                <c:pt idx="6">
                  <c:v>2.3 Interprétation</c:v>
                </c:pt>
                <c:pt idx="7">
                  <c:v>3.1 Comptage syllabique</c:v>
                </c:pt>
                <c:pt idx="8">
                  <c:v>3.2 Rimes</c:v>
                </c:pt>
                <c:pt idx="9">
                  <c:v>3.3 Suppression syllabique</c:v>
                </c:pt>
                <c:pt idx="10">
                  <c:v>4.1 Connaitre les concepts de l’écrit</c:v>
                </c:pt>
                <c:pt idx="11">
                  <c:v>4.2 Reconnaitre les lettres de l’alphabet</c:v>
                </c:pt>
                <c:pt idx="12">
                  <c:v>4.3 Essais d’écriture</c:v>
                </c:pt>
                <c:pt idx="13">
                  <c:v>4.4 Ecriture du mot "mardi"</c:v>
                </c:pt>
                <c:pt idx="14">
                  <c:v>4.5 Tenue du crayon</c:v>
                </c:pt>
                <c:pt idx="15">
                  <c:v>5.1 Dénombrer une quantité</c:v>
                </c:pt>
                <c:pt idx="16">
                  <c:v>5.2 .1 Comparer des quantités 1</c:v>
                </c:pt>
                <c:pt idx="17">
                  <c:v>5.2 .2 Comparer des quantités 2</c:v>
                </c:pt>
                <c:pt idx="18">
                  <c:v>5.3 Exprimer la position d'un objetsur un rang</c:v>
                </c:pt>
                <c:pt idx="19">
                  <c:v>5.4 Réaliser une collection</c:v>
                </c:pt>
                <c:pt idx="20">
                  <c:v>5.5 Résoudre un problème : décomposer le nombre 5</c:v>
                </c:pt>
              </c:strCache>
            </c:strRef>
          </c:cat>
          <c:val>
            <c:numRef>
              <c:f>'Synthèse école'!$E$5:$E$25</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9E7D-4708-83C3-22447828092C}"/>
            </c:ext>
          </c:extLst>
        </c:ser>
        <c:dLbls>
          <c:showLegendKey val="0"/>
          <c:showVal val="0"/>
          <c:showCatName val="0"/>
          <c:showSerName val="0"/>
          <c:showPercent val="0"/>
          <c:showBubbleSize val="0"/>
        </c:dLbls>
        <c:gapWidth val="150"/>
        <c:axId val="120260480"/>
        <c:axId val="120266752"/>
      </c:barChart>
      <c:lineChart>
        <c:grouping val="stacked"/>
        <c:varyColors val="0"/>
        <c:ser>
          <c:idx val="2"/>
          <c:order val="1"/>
          <c:tx>
            <c:strRef>
              <c:f>'Synthèse école'!$G$4</c:f>
              <c:strCache>
                <c:ptCount val="1"/>
                <c:pt idx="0">
                  <c:v>Code1 école</c:v>
                </c:pt>
              </c:strCache>
            </c:strRef>
          </c:tx>
          <c:spPr>
            <a:ln w="38100">
              <a:solidFill>
                <a:srgbClr val="7030A0"/>
              </a:solidFill>
            </a:ln>
          </c:spPr>
          <c:marker>
            <c:symbol val="triangle"/>
            <c:size val="10"/>
            <c:spPr>
              <a:solidFill>
                <a:srgbClr val="7030A0"/>
              </a:solidFill>
              <a:ln w="12700">
                <a:solidFill>
                  <a:srgbClr val="7030A0"/>
                </a:solidFill>
              </a:ln>
            </c:spPr>
          </c:marker>
          <c:cat>
            <c:strRef>
              <c:f>'Synthèse école'!$D$5:$D$25</c:f>
              <c:strCache>
                <c:ptCount val="21"/>
                <c:pt idx="0">
                  <c:v>1.1 Communication</c:v>
                </c:pt>
                <c:pt idx="1">
                  <c:v>1.2 Prononciation</c:v>
                </c:pt>
                <c:pt idx="2">
                  <c:v>1.3 Syntaxe</c:v>
                </c:pt>
                <c:pt idx="3">
                  <c:v>2.0 Compréhension de consignes</c:v>
                </c:pt>
                <c:pt idx="4">
                  <c:v>2.1 Compréhension explicite (identification des personnages)</c:v>
                </c:pt>
                <c:pt idx="5">
                  <c:v>2.2 Compréhension implicite (liens entre les informations)</c:v>
                </c:pt>
                <c:pt idx="6">
                  <c:v>2.3 Interprétation</c:v>
                </c:pt>
                <c:pt idx="7">
                  <c:v>3.1 Comptage syllabique</c:v>
                </c:pt>
                <c:pt idx="8">
                  <c:v>3.2 Rimes</c:v>
                </c:pt>
                <c:pt idx="9">
                  <c:v>3.3 Suppression syllabique</c:v>
                </c:pt>
                <c:pt idx="10">
                  <c:v>4.1 Connaitre les concepts de l’écrit</c:v>
                </c:pt>
                <c:pt idx="11">
                  <c:v>4.2 Reconnaitre les lettres de l’alphabet</c:v>
                </c:pt>
                <c:pt idx="12">
                  <c:v>4.3 Essais d’écriture</c:v>
                </c:pt>
                <c:pt idx="13">
                  <c:v>4.4 Ecriture du mot "mardi"</c:v>
                </c:pt>
                <c:pt idx="14">
                  <c:v>4.5 Tenue du crayon</c:v>
                </c:pt>
                <c:pt idx="15">
                  <c:v>5.1 Dénombrer une quantité</c:v>
                </c:pt>
                <c:pt idx="16">
                  <c:v>5.2 .1 Comparer des quantités 1</c:v>
                </c:pt>
                <c:pt idx="17">
                  <c:v>5.2 .2 Comparer des quantités 2</c:v>
                </c:pt>
                <c:pt idx="18">
                  <c:v>5.3 Exprimer la position d'un objetsur un rang</c:v>
                </c:pt>
                <c:pt idx="19">
                  <c:v>5.4 Réaliser une collection</c:v>
                </c:pt>
                <c:pt idx="20">
                  <c:v>5.5 Résoudre un problème : décomposer le nombre 5</c:v>
                </c:pt>
              </c:strCache>
            </c:strRef>
          </c:cat>
          <c:val>
            <c:numRef>
              <c:f>'Synthèse école'!$G$5:$G$25</c:f>
              <c:numCache>
                <c:formatCode>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2-9E7D-4708-83C3-22447828092C}"/>
            </c:ext>
          </c:extLst>
        </c:ser>
        <c:dLbls>
          <c:showLegendKey val="0"/>
          <c:showVal val="0"/>
          <c:showCatName val="0"/>
          <c:showSerName val="0"/>
          <c:showPercent val="0"/>
          <c:showBubbleSize val="0"/>
        </c:dLbls>
        <c:marker val="1"/>
        <c:smooth val="0"/>
        <c:axId val="120260480"/>
        <c:axId val="120266752"/>
      </c:lineChart>
      <c:catAx>
        <c:axId val="120260480"/>
        <c:scaling>
          <c:orientation val="minMax"/>
        </c:scaling>
        <c:delete val="0"/>
        <c:axPos val="b"/>
        <c:numFmt formatCode="General" sourceLinked="0"/>
        <c:majorTickMark val="out"/>
        <c:minorTickMark val="none"/>
        <c:tickLblPos val="nextTo"/>
        <c:crossAx val="120266752"/>
        <c:crosses val="autoZero"/>
        <c:auto val="1"/>
        <c:lblAlgn val="ctr"/>
        <c:lblOffset val="100"/>
        <c:noMultiLvlLbl val="0"/>
      </c:catAx>
      <c:valAx>
        <c:axId val="120266752"/>
        <c:scaling>
          <c:orientation val="minMax"/>
          <c:max val="1"/>
        </c:scaling>
        <c:delete val="0"/>
        <c:axPos val="l"/>
        <c:majorGridlines/>
        <c:numFmt formatCode="0%" sourceLinked="0"/>
        <c:majorTickMark val="out"/>
        <c:minorTickMark val="none"/>
        <c:tickLblPos val="nextTo"/>
        <c:crossAx val="120260480"/>
        <c:crosses val="autoZero"/>
        <c:crossBetween val="between"/>
        <c:majorUnit val="0.2"/>
      </c:valAx>
    </c:plotArea>
    <c:legend>
      <c:legendPos val="r"/>
      <c:layout>
        <c:manualLayout>
          <c:xMode val="edge"/>
          <c:yMode val="edge"/>
          <c:x val="0.87691790643816581"/>
          <c:y val="0.91539361479971015"/>
          <c:w val="0.11132820611718942"/>
          <c:h val="8.0289115186654714E-2"/>
        </c:manualLayout>
      </c:layout>
      <c:overlay val="0"/>
    </c:legend>
    <c:plotVisOnly val="1"/>
    <c:dispBlanksAs val="gap"/>
    <c:showDLblsOverMax val="0"/>
  </c:chart>
  <c:txPr>
    <a:bodyPr/>
    <a:lstStyle/>
    <a:p>
      <a:pPr>
        <a:defRPr>
          <a:latin typeface="Times New Roman" panose="02020603050405020304" pitchFamily="18" charset="0"/>
          <a:cs typeface="Times New Roman" panose="02020603050405020304" pitchFamily="18"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b="0" i="1">
                <a:latin typeface="Times New Roman" panose="02020603050405020304" pitchFamily="18" charset="0"/>
                <a:cs typeface="Times New Roman" panose="02020603050405020304" pitchFamily="18" charset="0"/>
              </a:rPr>
              <a:t>Résultats</a:t>
            </a:r>
            <a:r>
              <a:rPr lang="fr-FR" b="0" i="1" baseline="0">
                <a:latin typeface="Times New Roman" panose="02020603050405020304" pitchFamily="18" charset="0"/>
                <a:cs typeface="Times New Roman" panose="02020603050405020304" pitchFamily="18" charset="0"/>
              </a:rPr>
              <a:t> généraux </a:t>
            </a:r>
            <a:endParaRPr lang="fr-FR" b="0" i="1">
              <a:latin typeface="Times New Roman" panose="02020603050405020304" pitchFamily="18" charset="0"/>
              <a:cs typeface="Times New Roman" panose="02020603050405020304" pitchFamily="18" charset="0"/>
            </a:endParaRPr>
          </a:p>
        </c:rich>
      </c:tx>
      <c:layout>
        <c:manualLayout>
          <c:xMode val="edge"/>
          <c:yMode val="edge"/>
          <c:x val="0.24874762309815338"/>
          <c:y val="1.1916010498687662E-2"/>
        </c:manualLayout>
      </c:layout>
      <c:overlay val="0"/>
    </c:title>
    <c:autoTitleDeleted val="0"/>
    <c:plotArea>
      <c:layout>
        <c:manualLayout>
          <c:layoutTarget val="inner"/>
          <c:xMode val="edge"/>
          <c:yMode val="edge"/>
          <c:x val="1.4911466096470352E-3"/>
          <c:y val="9.539348565035928E-2"/>
          <c:w val="0.998508853390353"/>
          <c:h val="0.55637816789294781"/>
        </c:manualLayout>
      </c:layout>
      <c:lineChart>
        <c:grouping val="standard"/>
        <c:varyColors val="0"/>
        <c:ser>
          <c:idx val="0"/>
          <c:order val="0"/>
          <c:tx>
            <c:strRef>
              <c:f>Protocole!$GZ$4</c:f>
              <c:strCache>
                <c:ptCount val="1"/>
                <c:pt idx="0">
                  <c:v>moyenne code 1</c:v>
                </c:pt>
              </c:strCache>
            </c:strRef>
          </c:tx>
          <c:spPr>
            <a:ln w="15875">
              <a:solidFill>
                <a:schemeClr val="accent3">
                  <a:lumMod val="75000"/>
                </a:schemeClr>
              </a:solidFill>
            </a:ln>
          </c:spPr>
          <c:marker>
            <c:symbol val="diamond"/>
            <c:size val="8"/>
            <c:spPr>
              <a:solidFill>
                <a:schemeClr val="accent3">
                  <a:lumMod val="75000"/>
                </a:schemeClr>
              </a:solidFill>
            </c:spPr>
          </c:marker>
          <c:dLbls>
            <c:numFmt formatCode="0%" sourceLinked="0"/>
            <c:spPr>
              <a:noFill/>
              <a:ln>
                <a:noFill/>
              </a:ln>
              <a:effectLst/>
            </c:spPr>
            <c:txPr>
              <a:bodyPr/>
              <a:lstStyle/>
              <a:p>
                <a:pPr>
                  <a:defRPr>
                    <a:solidFill>
                      <a:schemeClr val="accent3">
                        <a:lumMod val="75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Protocole!$D$6:$D$26</c:f>
              <c:strCache>
                <c:ptCount val="21"/>
                <c:pt idx="0">
                  <c:v>1.1 Communication</c:v>
                </c:pt>
                <c:pt idx="1">
                  <c:v>1.2 Prononciation</c:v>
                </c:pt>
                <c:pt idx="2">
                  <c:v>1.3 Syntaxe</c:v>
                </c:pt>
                <c:pt idx="3">
                  <c:v>2.0 Compréhension de consignes</c:v>
                </c:pt>
                <c:pt idx="4">
                  <c:v>2.1 Compréhension explicite (identif. personnages)</c:v>
                </c:pt>
                <c:pt idx="5">
                  <c:v>2.2 Compréhension implicite (liens entre les informations)</c:v>
                </c:pt>
                <c:pt idx="6">
                  <c:v>2.3 Interprétation</c:v>
                </c:pt>
                <c:pt idx="7">
                  <c:v>3.1 Comptage syllabique</c:v>
                </c:pt>
                <c:pt idx="8">
                  <c:v>3.2 Rimes</c:v>
                </c:pt>
                <c:pt idx="9">
                  <c:v>3.3 Suppression syllabique</c:v>
                </c:pt>
                <c:pt idx="10">
                  <c:v>4.1 Connaître les concepts de l’écrit</c:v>
                </c:pt>
                <c:pt idx="11">
                  <c:v>4.2 Reconnaître les lettres de l’alphabet</c:v>
                </c:pt>
                <c:pt idx="12">
                  <c:v>4.3 Essais d’écriture</c:v>
                </c:pt>
                <c:pt idx="13">
                  <c:v>4.4 Écriture du mot "lundi"</c:v>
                </c:pt>
                <c:pt idx="14">
                  <c:v>4.5 Tenue du crayon</c:v>
                </c:pt>
                <c:pt idx="15">
                  <c:v>5.1 Dénombrer une quantité</c:v>
                </c:pt>
                <c:pt idx="16">
                  <c:v>5.2.1 Comparer des quantités 1</c:v>
                </c:pt>
                <c:pt idx="17">
                  <c:v>5.2.2 Comparer des quantités 2</c:v>
                </c:pt>
                <c:pt idx="18">
                  <c:v>5.3 Exprimer la position d'un objet sur un rang</c:v>
                </c:pt>
                <c:pt idx="19">
                  <c:v>5.4 Réaliser une collection</c:v>
                </c:pt>
                <c:pt idx="20">
                  <c:v>5.5 Résoudre un problème : décomposer le nombre 5</c:v>
                </c:pt>
              </c:strCache>
            </c:strRef>
          </c:cat>
          <c:val>
            <c:numRef>
              <c:f>Protocole!$GZ$6:$GZ$26</c:f>
              <c:numCache>
                <c:formatCode>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720E-4678-9B3B-D17FBE05A33B}"/>
            </c:ext>
          </c:extLst>
        </c:ser>
        <c:ser>
          <c:idx val="1"/>
          <c:order val="1"/>
          <c:tx>
            <c:strRef>
              <c:f>Protocole!$HA$4</c:f>
              <c:strCache>
                <c:ptCount val="1"/>
                <c:pt idx="0">
                  <c:v>moyenne code 2</c:v>
                </c:pt>
              </c:strCache>
            </c:strRef>
          </c:tx>
          <c:spPr>
            <a:ln w="15875">
              <a:solidFill>
                <a:srgbClr val="C00000"/>
              </a:solidFill>
            </a:ln>
          </c:spPr>
          <c:marker>
            <c:spPr>
              <a:solidFill>
                <a:srgbClr val="C00000"/>
              </a:solidFill>
            </c:spPr>
          </c:marker>
          <c:dLbls>
            <c:numFmt formatCode="0%" sourceLinked="0"/>
            <c:spPr>
              <a:noFill/>
              <a:ln>
                <a:noFill/>
              </a:ln>
              <a:effectLst/>
            </c:spPr>
            <c:txPr>
              <a:bodyPr/>
              <a:lstStyle/>
              <a:p>
                <a:pPr>
                  <a:defRPr>
                    <a:solidFill>
                      <a:srgbClr val="C00000"/>
                    </a:solidFill>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Protocole!$HA$6:$HA$26</c:f>
              <c:numCache>
                <c:formatCode>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1-720E-4678-9B3B-D17FBE05A33B}"/>
            </c:ext>
          </c:extLst>
        </c:ser>
        <c:dLbls>
          <c:showLegendKey val="0"/>
          <c:showVal val="0"/>
          <c:showCatName val="0"/>
          <c:showSerName val="0"/>
          <c:showPercent val="0"/>
          <c:showBubbleSize val="0"/>
        </c:dLbls>
        <c:marker val="1"/>
        <c:smooth val="0"/>
        <c:axId val="120310784"/>
        <c:axId val="120320768"/>
      </c:lineChart>
      <c:catAx>
        <c:axId val="120310784"/>
        <c:scaling>
          <c:orientation val="minMax"/>
        </c:scaling>
        <c:delete val="0"/>
        <c:axPos val="b"/>
        <c:majorGridlines/>
        <c:numFmt formatCode="General" sourceLinked="0"/>
        <c:majorTickMark val="none"/>
        <c:minorTickMark val="none"/>
        <c:tickLblPos val="nextTo"/>
        <c:txPr>
          <a:bodyPr rot="-5400000" vert="horz" anchor="ctr" anchorCtr="0"/>
          <a:lstStyle/>
          <a:p>
            <a:pPr>
              <a:defRPr/>
            </a:pPr>
            <a:endParaRPr lang="fr-FR"/>
          </a:p>
        </c:txPr>
        <c:crossAx val="120320768"/>
        <c:crosses val="autoZero"/>
        <c:auto val="1"/>
        <c:lblAlgn val="ctr"/>
        <c:lblOffset val="100"/>
        <c:noMultiLvlLbl val="0"/>
      </c:catAx>
      <c:valAx>
        <c:axId val="120320768"/>
        <c:scaling>
          <c:orientation val="minMax"/>
          <c:max val="1"/>
          <c:min val="0"/>
        </c:scaling>
        <c:delete val="1"/>
        <c:axPos val="l"/>
        <c:majorGridlines>
          <c:spPr>
            <a:ln>
              <a:noFill/>
            </a:ln>
          </c:spPr>
        </c:majorGridlines>
        <c:numFmt formatCode="0%" sourceLinked="0"/>
        <c:majorTickMark val="none"/>
        <c:minorTickMark val="none"/>
        <c:tickLblPos val="nextTo"/>
        <c:crossAx val="120310784"/>
        <c:crosses val="autoZero"/>
        <c:crossBetween val="between"/>
        <c:majorUnit val="0.2"/>
      </c:valAx>
    </c:plotArea>
    <c:legend>
      <c:legendPos val="b"/>
      <c:layout>
        <c:manualLayout>
          <c:xMode val="edge"/>
          <c:yMode val="edge"/>
          <c:x val="0.70830956100872389"/>
          <c:y val="1.7165565997798664E-2"/>
          <c:w val="0.28712107432770312"/>
          <c:h val="4.8609982219964439E-2"/>
        </c:manualLayout>
      </c:layout>
      <c:overlay val="0"/>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9</xdr:col>
      <xdr:colOff>0</xdr:colOff>
      <xdr:row>1</xdr:row>
      <xdr:rowOff>31749</xdr:rowOff>
    </xdr:from>
    <xdr:to>
      <xdr:col>37</xdr:col>
      <xdr:colOff>0</xdr:colOff>
      <xdr:row>25</xdr:row>
      <xdr:rowOff>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504825</xdr:colOff>
      <xdr:row>24</xdr:row>
      <xdr:rowOff>152400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50800</xdr:colOff>
      <xdr:row>0</xdr:row>
      <xdr:rowOff>31750</xdr:rowOff>
    </xdr:from>
    <xdr:to>
      <xdr:col>10</xdr:col>
      <xdr:colOff>615950</xdr:colOff>
      <xdr:row>33</xdr:row>
      <xdr:rowOff>120650</xdr:rowOff>
    </xdr:to>
    <xdr:sp macro="" textlink="">
      <xdr:nvSpPr>
        <xdr:cNvPr id="2" name="Rectangle 1"/>
        <xdr:cNvSpPr/>
      </xdr:nvSpPr>
      <xdr:spPr>
        <a:xfrm>
          <a:off x="50800" y="31750"/>
          <a:ext cx="8185150" cy="6165850"/>
        </a:xfrm>
        <a:prstGeom prst="rect">
          <a:avLst/>
        </a:prstGeom>
        <a:blipFill>
          <a:blip xmlns:r="http://schemas.openxmlformats.org/officeDocument/2006/relationships" r:embed="rId1"/>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0</xdr:colOff>
      <xdr:row>32</xdr:row>
      <xdr:rowOff>88900</xdr:rowOff>
    </xdr:from>
    <xdr:to>
      <xdr:col>10</xdr:col>
      <xdr:colOff>565150</xdr:colOff>
      <xdr:row>53</xdr:row>
      <xdr:rowOff>76200</xdr:rowOff>
    </xdr:to>
    <xdr:sp macro="" textlink="">
      <xdr:nvSpPr>
        <xdr:cNvPr id="3" name="Rectangle 2"/>
        <xdr:cNvSpPr/>
      </xdr:nvSpPr>
      <xdr:spPr>
        <a:xfrm>
          <a:off x="0" y="5981700"/>
          <a:ext cx="8185150" cy="3854450"/>
        </a:xfrm>
        <a:prstGeom prst="rect">
          <a:avLst/>
        </a:prstGeom>
        <a:blipFill>
          <a:blip xmlns:r="http://schemas.openxmlformats.org/officeDocument/2006/relationships" r:embed="rId2"/>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6"/>
  <sheetViews>
    <sheetView zoomScale="90" zoomScaleNormal="90" workbookViewId="0">
      <pane ySplit="6" topLeftCell="A7" activePane="bottomLeft" state="frozen"/>
      <selection pane="bottomLeft" activeCell="C16" sqref="C16"/>
    </sheetView>
  </sheetViews>
  <sheetFormatPr baseColWidth="10" defaultColWidth="11.42578125" defaultRowHeight="15"/>
  <cols>
    <col min="1" max="1" width="6.42578125" style="59" customWidth="1"/>
    <col min="2" max="3" width="23.5703125" style="59" customWidth="1"/>
    <col min="4" max="4" width="10.5703125" style="59" bestFit="1" customWidth="1"/>
    <col min="5" max="5" width="14.140625" style="59" bestFit="1" customWidth="1"/>
    <col min="6" max="6" width="17.42578125" style="59" bestFit="1" customWidth="1"/>
    <col min="7" max="8" width="11.42578125" style="59"/>
    <col min="9" max="9" width="5" style="37" customWidth="1"/>
    <col min="10" max="11" width="11.42578125" style="59"/>
    <col min="12" max="12" width="22.85546875" style="59" customWidth="1"/>
    <col min="13" max="13" width="11.42578125" style="37"/>
    <col min="14" max="14" width="37.42578125" style="59" bestFit="1" customWidth="1"/>
    <col min="15" max="15" width="11.42578125" style="59"/>
    <col min="16" max="16" width="11.42578125" style="37"/>
    <col min="17" max="17" width="0" style="37" hidden="1" customWidth="1"/>
    <col min="18" max="18" width="16.5703125" style="37" hidden="1" customWidth="1"/>
    <col min="19" max="19" width="18.5703125" style="37" hidden="1" customWidth="1"/>
    <col min="20" max="16384" width="11.42578125" style="37"/>
  </cols>
  <sheetData>
    <row r="1" spans="1:21" ht="52.5" customHeight="1">
      <c r="A1" s="82" t="s">
        <v>44</v>
      </c>
      <c r="B1" s="82"/>
      <c r="C1" s="82"/>
      <c r="D1" s="82"/>
      <c r="E1" s="82"/>
      <c r="F1" s="82"/>
      <c r="G1" s="82"/>
      <c r="H1" s="82"/>
      <c r="I1" s="82"/>
      <c r="J1" s="82"/>
      <c r="K1" s="82"/>
      <c r="L1" s="82"/>
    </row>
    <row r="2" spans="1:21" ht="18.75">
      <c r="A2" s="83" t="s">
        <v>65</v>
      </c>
      <c r="B2" s="84"/>
      <c r="C2" s="85"/>
      <c r="D2" s="86"/>
      <c r="E2" s="86"/>
      <c r="F2" s="86"/>
      <c r="G2" s="86"/>
      <c r="H2" s="87"/>
      <c r="I2" s="80" t="s">
        <v>3</v>
      </c>
      <c r="J2" s="81" t="s">
        <v>67</v>
      </c>
      <c r="K2" s="81"/>
      <c r="L2" s="81"/>
      <c r="N2" s="70" t="s">
        <v>87</v>
      </c>
    </row>
    <row r="3" spans="1:21">
      <c r="A3" s="83"/>
      <c r="B3" s="84"/>
      <c r="C3" s="88"/>
      <c r="D3" s="89"/>
      <c r="E3" s="89"/>
      <c r="F3" s="89"/>
      <c r="G3" s="89"/>
      <c r="H3" s="90"/>
      <c r="I3" s="80"/>
      <c r="J3" s="81"/>
      <c r="K3" s="81"/>
      <c r="L3" s="81"/>
      <c r="N3" s="79"/>
    </row>
    <row r="4" spans="1:21">
      <c r="A4" s="83"/>
      <c r="B4" s="84"/>
      <c r="C4" s="91"/>
      <c r="D4" s="92"/>
      <c r="E4" s="92"/>
      <c r="F4" s="92"/>
      <c r="G4" s="92"/>
      <c r="H4" s="93"/>
      <c r="I4" s="80"/>
      <c r="J4" s="81"/>
      <c r="K4" s="81"/>
      <c r="L4" s="81"/>
      <c r="N4" s="79"/>
    </row>
    <row r="5" spans="1:21" ht="9" customHeight="1"/>
    <row r="6" spans="1:21" ht="126" customHeight="1">
      <c r="A6" s="62" t="s">
        <v>0</v>
      </c>
      <c r="B6" s="75" t="s">
        <v>66</v>
      </c>
      <c r="C6" s="75" t="s">
        <v>58</v>
      </c>
      <c r="D6" s="75" t="s">
        <v>84</v>
      </c>
      <c r="E6" s="75" t="s">
        <v>90</v>
      </c>
      <c r="F6" s="75" t="s">
        <v>92</v>
      </c>
      <c r="G6" s="75" t="s">
        <v>72</v>
      </c>
      <c r="H6" s="75" t="s">
        <v>1</v>
      </c>
    </row>
    <row r="7" spans="1:21" ht="15" customHeight="1">
      <c r="A7" s="61"/>
      <c r="B7" s="63"/>
      <c r="C7" s="63"/>
      <c r="D7" s="63"/>
      <c r="E7" s="64"/>
      <c r="F7" s="73" t="e">
        <f>R7</f>
        <v>#VALUE!</v>
      </c>
      <c r="G7" s="65"/>
      <c r="H7" s="65"/>
      <c r="I7" s="78" t="s">
        <v>51</v>
      </c>
      <c r="J7" s="77" t="s">
        <v>91</v>
      </c>
      <c r="K7" s="77"/>
      <c r="L7" s="77"/>
      <c r="N7" s="60" t="s">
        <v>78</v>
      </c>
      <c r="O7" s="61">
        <f>IF(COUNTA(A6:A106)=0,"",MAX(A6:A106))</f>
        <v>0</v>
      </c>
      <c r="Q7" s="37" t="e">
        <f>IF(COUNTA(E7)=0,"",($N$3-E7))+2</f>
        <v>#VALUE!</v>
      </c>
      <c r="R7" s="76" t="e">
        <f>DATEDIF(0,Q7,"y")&amp;" années " &amp; DATEDIF(0,Q7,"ym")&amp;" mois"</f>
        <v>#VALUE!</v>
      </c>
      <c r="S7" s="76" t="e">
        <f>DATEDIF(0,Q7,"y")&amp;" années " &amp; DATEDIF(0,Q7,"ym")&amp;" mois" &amp; DATEDIF(0,Q7,"md")</f>
        <v>#VALUE!</v>
      </c>
      <c r="U7" s="76"/>
    </row>
    <row r="8" spans="1:21" ht="15" customHeight="1">
      <c r="A8" s="61" t="str">
        <f>IF(COUNTA(B8:C8)=0,"",références!C3)</f>
        <v/>
      </c>
      <c r="B8" s="63"/>
      <c r="C8" s="63"/>
      <c r="D8" s="63"/>
      <c r="E8" s="64"/>
      <c r="F8" s="73" t="e">
        <f t="shared" ref="F8:F71" si="0">R8</f>
        <v>#VALUE!</v>
      </c>
      <c r="G8" s="65"/>
      <c r="H8" s="65"/>
      <c r="I8" s="78"/>
      <c r="J8" s="77"/>
      <c r="K8" s="77"/>
      <c r="L8" s="77"/>
      <c r="N8" s="60" t="s">
        <v>81</v>
      </c>
      <c r="O8" s="74" t="str">
        <f>(IF(COUNTA($B$7:$C$106)=0,"",COUNTIF(G$7:G$106,références!E2)))</f>
        <v/>
      </c>
      <c r="Q8" s="37" t="e">
        <f t="shared" ref="Q8:Q71" si="1">IF(COUNTA(E8)=0,"",($N$3-E8))+2</f>
        <v>#VALUE!</v>
      </c>
      <c r="R8" s="76" t="e">
        <f t="shared" ref="R8:R71" si="2">DATEDIF(0,Q8,"y")&amp;" années " &amp; DATEDIF(0,Q8,"ym")&amp;" mois"</f>
        <v>#VALUE!</v>
      </c>
      <c r="S8" s="76" t="e">
        <f t="shared" ref="S8:S71" si="3">DATEDIF(0,Q8,"y")&amp;" années " &amp; DATEDIF(0,Q8,"ym")&amp;" mois" &amp; DATEDIF(0,Q8,"md")</f>
        <v>#VALUE!</v>
      </c>
    </row>
    <row r="9" spans="1:21" ht="15" customHeight="1">
      <c r="A9" s="61" t="str">
        <f>IF(COUNTA(B9:C9)=0,"",références!C4)</f>
        <v/>
      </c>
      <c r="B9" s="63"/>
      <c r="C9" s="63"/>
      <c r="D9" s="63"/>
      <c r="E9" s="64"/>
      <c r="F9" s="73" t="e">
        <f t="shared" si="0"/>
        <v>#VALUE!</v>
      </c>
      <c r="G9" s="65"/>
      <c r="H9" s="65"/>
      <c r="I9" s="78"/>
      <c r="J9" s="77"/>
      <c r="K9" s="77"/>
      <c r="L9" s="77"/>
      <c r="N9" s="60" t="s">
        <v>82</v>
      </c>
      <c r="O9" s="74" t="str">
        <f>IF(COUNTA($B$7:$C$106)=0,"",COUNTIF(G$7:G$106,références!E3))</f>
        <v/>
      </c>
      <c r="Q9" s="37" t="e">
        <f t="shared" si="1"/>
        <v>#VALUE!</v>
      </c>
      <c r="R9" s="76" t="e">
        <f t="shared" si="2"/>
        <v>#VALUE!</v>
      </c>
      <c r="S9" s="76" t="e">
        <f t="shared" si="3"/>
        <v>#VALUE!</v>
      </c>
    </row>
    <row r="10" spans="1:21" ht="15" customHeight="1">
      <c r="A10" s="61" t="str">
        <f>IF(COUNTA(B10:C10)=0,"",références!C5)</f>
        <v/>
      </c>
      <c r="B10" s="63"/>
      <c r="C10" s="63"/>
      <c r="D10" s="63"/>
      <c r="E10" s="64"/>
      <c r="F10" s="73" t="e">
        <f t="shared" si="0"/>
        <v>#VALUE!</v>
      </c>
      <c r="G10" s="65"/>
      <c r="H10" s="65"/>
      <c r="I10" s="78"/>
      <c r="J10" s="77"/>
      <c r="K10" s="77"/>
      <c r="L10" s="77"/>
      <c r="N10" s="60" t="s">
        <v>79</v>
      </c>
      <c r="O10" s="74" t="e">
        <f>O8+O9</f>
        <v>#VALUE!</v>
      </c>
      <c r="Q10" s="37" t="e">
        <f t="shared" si="1"/>
        <v>#VALUE!</v>
      </c>
      <c r="R10" s="76" t="e">
        <f t="shared" si="2"/>
        <v>#VALUE!</v>
      </c>
      <c r="S10" s="76" t="e">
        <f t="shared" si="3"/>
        <v>#VALUE!</v>
      </c>
    </row>
    <row r="11" spans="1:21">
      <c r="A11" s="61" t="str">
        <f>IF(COUNTA(B11:C11)=0,"",références!C6)</f>
        <v/>
      </c>
      <c r="B11" s="63"/>
      <c r="C11" s="63"/>
      <c r="D11" s="63"/>
      <c r="E11" s="64"/>
      <c r="F11" s="73" t="e">
        <f t="shared" si="0"/>
        <v>#VALUE!</v>
      </c>
      <c r="G11" s="65"/>
      <c r="H11" s="65"/>
      <c r="I11" s="78"/>
      <c r="J11" s="77"/>
      <c r="K11" s="77"/>
      <c r="L11" s="77"/>
      <c r="N11" s="60" t="s">
        <v>80</v>
      </c>
      <c r="O11" s="74" t="str">
        <f>IF(COUNTA($B$7:$C$106)=0,"",COUNTIF(H$7:H$106,références!F3))</f>
        <v/>
      </c>
      <c r="Q11" s="37" t="e">
        <f t="shared" si="1"/>
        <v>#VALUE!</v>
      </c>
      <c r="R11" s="76" t="e">
        <f t="shared" si="2"/>
        <v>#VALUE!</v>
      </c>
      <c r="S11" s="76" t="e">
        <f t="shared" si="3"/>
        <v>#VALUE!</v>
      </c>
    </row>
    <row r="12" spans="1:21">
      <c r="A12" s="61" t="str">
        <f>IF(COUNTA(B12:C12)=0,"",références!C7)</f>
        <v/>
      </c>
      <c r="B12" s="63"/>
      <c r="C12" s="63"/>
      <c r="D12" s="63"/>
      <c r="E12" s="64"/>
      <c r="F12" s="73" t="e">
        <f t="shared" si="0"/>
        <v>#VALUE!</v>
      </c>
      <c r="G12" s="65"/>
      <c r="H12" s="65"/>
      <c r="N12" s="60" t="s">
        <v>83</v>
      </c>
      <c r="O12" s="74" t="e">
        <f>O7-O11</f>
        <v>#VALUE!</v>
      </c>
      <c r="Q12" s="37" t="e">
        <f t="shared" si="1"/>
        <v>#VALUE!</v>
      </c>
      <c r="R12" s="76" t="e">
        <f t="shared" si="2"/>
        <v>#VALUE!</v>
      </c>
      <c r="S12" s="76" t="e">
        <f t="shared" si="3"/>
        <v>#VALUE!</v>
      </c>
    </row>
    <row r="13" spans="1:21">
      <c r="A13" s="61" t="str">
        <f>IF(COUNTA(B13:C13)=0,"",références!C8)</f>
        <v/>
      </c>
      <c r="B13" s="63"/>
      <c r="C13" s="63"/>
      <c r="D13" s="63"/>
      <c r="E13" s="64"/>
      <c r="F13" s="73" t="e">
        <f t="shared" si="0"/>
        <v>#VALUE!</v>
      </c>
      <c r="G13" s="65"/>
      <c r="H13" s="65"/>
      <c r="Q13" s="37" t="e">
        <f t="shared" si="1"/>
        <v>#VALUE!</v>
      </c>
      <c r="R13" s="76" t="e">
        <f t="shared" si="2"/>
        <v>#VALUE!</v>
      </c>
      <c r="S13" s="76" t="e">
        <f t="shared" si="3"/>
        <v>#VALUE!</v>
      </c>
    </row>
    <row r="14" spans="1:21">
      <c r="A14" s="61" t="str">
        <f>IF(COUNTA(B14:C14)=0,"",références!C9)</f>
        <v/>
      </c>
      <c r="B14" s="63"/>
      <c r="C14" s="63"/>
      <c r="D14" s="63"/>
      <c r="E14" s="64"/>
      <c r="F14" s="73" t="e">
        <f t="shared" si="0"/>
        <v>#VALUE!</v>
      </c>
      <c r="G14" s="65"/>
      <c r="H14" s="65"/>
      <c r="Q14" s="37" t="e">
        <f t="shared" si="1"/>
        <v>#VALUE!</v>
      </c>
      <c r="R14" s="76" t="e">
        <f t="shared" si="2"/>
        <v>#VALUE!</v>
      </c>
      <c r="S14" s="76" t="e">
        <f t="shared" si="3"/>
        <v>#VALUE!</v>
      </c>
    </row>
    <row r="15" spans="1:21">
      <c r="A15" s="61" t="str">
        <f>IF(COUNTA(B15:C15)=0,"",références!C10)</f>
        <v/>
      </c>
      <c r="B15" s="63"/>
      <c r="C15" s="63"/>
      <c r="D15" s="63"/>
      <c r="E15" s="64"/>
      <c r="F15" s="73" t="e">
        <f t="shared" si="0"/>
        <v>#VALUE!</v>
      </c>
      <c r="G15" s="65"/>
      <c r="H15" s="65"/>
      <c r="Q15" s="37" t="e">
        <f t="shared" si="1"/>
        <v>#VALUE!</v>
      </c>
      <c r="R15" s="76" t="e">
        <f t="shared" si="2"/>
        <v>#VALUE!</v>
      </c>
      <c r="S15" s="76" t="e">
        <f t="shared" si="3"/>
        <v>#VALUE!</v>
      </c>
    </row>
    <row r="16" spans="1:21">
      <c r="A16" s="61" t="str">
        <f>IF(COUNTA(B16:C16)=0,"",références!C11)</f>
        <v/>
      </c>
      <c r="B16" s="63"/>
      <c r="C16" s="63"/>
      <c r="D16" s="63"/>
      <c r="E16" s="64"/>
      <c r="F16" s="73" t="e">
        <f t="shared" si="0"/>
        <v>#VALUE!</v>
      </c>
      <c r="G16" s="65"/>
      <c r="H16" s="65"/>
      <c r="Q16" s="37" t="e">
        <f t="shared" si="1"/>
        <v>#VALUE!</v>
      </c>
      <c r="R16" s="76" t="e">
        <f t="shared" si="2"/>
        <v>#VALUE!</v>
      </c>
      <c r="S16" s="76" t="e">
        <f t="shared" si="3"/>
        <v>#VALUE!</v>
      </c>
    </row>
    <row r="17" spans="1:19">
      <c r="A17" s="61" t="str">
        <f>IF(COUNTA(B17:C17)=0,"",références!C12)</f>
        <v/>
      </c>
      <c r="B17" s="63"/>
      <c r="C17" s="63"/>
      <c r="D17" s="63"/>
      <c r="E17" s="64"/>
      <c r="F17" s="73" t="e">
        <f t="shared" si="0"/>
        <v>#VALUE!</v>
      </c>
      <c r="G17" s="65"/>
      <c r="H17" s="65"/>
      <c r="Q17" s="37" t="e">
        <f t="shared" si="1"/>
        <v>#VALUE!</v>
      </c>
      <c r="R17" s="76" t="e">
        <f t="shared" si="2"/>
        <v>#VALUE!</v>
      </c>
      <c r="S17" s="76" t="e">
        <f t="shared" si="3"/>
        <v>#VALUE!</v>
      </c>
    </row>
    <row r="18" spans="1:19">
      <c r="A18" s="61" t="str">
        <f>IF(COUNTA(B18:C18)=0,"",références!C13)</f>
        <v/>
      </c>
      <c r="B18" s="63"/>
      <c r="C18" s="63"/>
      <c r="D18" s="63"/>
      <c r="E18" s="64"/>
      <c r="F18" s="73" t="e">
        <f t="shared" si="0"/>
        <v>#VALUE!</v>
      </c>
      <c r="G18" s="65"/>
      <c r="H18" s="65"/>
      <c r="Q18" s="37" t="e">
        <f t="shared" si="1"/>
        <v>#VALUE!</v>
      </c>
      <c r="R18" s="76" t="e">
        <f t="shared" si="2"/>
        <v>#VALUE!</v>
      </c>
      <c r="S18" s="76" t="e">
        <f t="shared" si="3"/>
        <v>#VALUE!</v>
      </c>
    </row>
    <row r="19" spans="1:19">
      <c r="A19" s="61" t="str">
        <f>IF(COUNTA(B19:C19)=0,"",références!C14)</f>
        <v/>
      </c>
      <c r="B19" s="63"/>
      <c r="C19" s="63"/>
      <c r="D19" s="63"/>
      <c r="E19" s="64"/>
      <c r="F19" s="73" t="e">
        <f t="shared" si="0"/>
        <v>#VALUE!</v>
      </c>
      <c r="G19" s="65"/>
      <c r="H19" s="65"/>
      <c r="Q19" s="37" t="e">
        <f t="shared" si="1"/>
        <v>#VALUE!</v>
      </c>
      <c r="R19" s="76" t="e">
        <f t="shared" si="2"/>
        <v>#VALUE!</v>
      </c>
      <c r="S19" s="76" t="e">
        <f t="shared" si="3"/>
        <v>#VALUE!</v>
      </c>
    </row>
    <row r="20" spans="1:19">
      <c r="A20" s="61" t="str">
        <f>IF(COUNTA(B20:C20)=0,"",références!C15)</f>
        <v/>
      </c>
      <c r="B20" s="63"/>
      <c r="C20" s="63"/>
      <c r="D20" s="63"/>
      <c r="E20" s="64"/>
      <c r="F20" s="73" t="e">
        <f t="shared" si="0"/>
        <v>#VALUE!</v>
      </c>
      <c r="G20" s="65"/>
      <c r="H20" s="65"/>
      <c r="Q20" s="37" t="e">
        <f t="shared" si="1"/>
        <v>#VALUE!</v>
      </c>
      <c r="R20" s="76" t="e">
        <f t="shared" si="2"/>
        <v>#VALUE!</v>
      </c>
      <c r="S20" s="76" t="e">
        <f t="shared" si="3"/>
        <v>#VALUE!</v>
      </c>
    </row>
    <row r="21" spans="1:19">
      <c r="A21" s="61" t="str">
        <f>IF(COUNTA(B21:C21)=0,"",références!C16)</f>
        <v/>
      </c>
      <c r="B21" s="63"/>
      <c r="C21" s="63"/>
      <c r="D21" s="63"/>
      <c r="E21" s="64"/>
      <c r="F21" s="73" t="e">
        <f t="shared" si="0"/>
        <v>#VALUE!</v>
      </c>
      <c r="G21" s="65"/>
      <c r="H21" s="65"/>
      <c r="Q21" s="37" t="e">
        <f t="shared" si="1"/>
        <v>#VALUE!</v>
      </c>
      <c r="R21" s="76" t="e">
        <f t="shared" si="2"/>
        <v>#VALUE!</v>
      </c>
      <c r="S21" s="76" t="e">
        <f t="shared" si="3"/>
        <v>#VALUE!</v>
      </c>
    </row>
    <row r="22" spans="1:19">
      <c r="A22" s="61" t="str">
        <f>IF(COUNTA(B22:C22)=0,"",références!C17)</f>
        <v/>
      </c>
      <c r="B22" s="63"/>
      <c r="C22" s="63"/>
      <c r="D22" s="63"/>
      <c r="E22" s="64"/>
      <c r="F22" s="73" t="e">
        <f t="shared" si="0"/>
        <v>#VALUE!</v>
      </c>
      <c r="G22" s="65"/>
      <c r="H22" s="65"/>
      <c r="Q22" s="37" t="e">
        <f t="shared" si="1"/>
        <v>#VALUE!</v>
      </c>
      <c r="R22" s="76" t="e">
        <f t="shared" si="2"/>
        <v>#VALUE!</v>
      </c>
      <c r="S22" s="76" t="e">
        <f t="shared" si="3"/>
        <v>#VALUE!</v>
      </c>
    </row>
    <row r="23" spans="1:19">
      <c r="A23" s="61" t="str">
        <f>IF(COUNTA(B23:C23)=0,"",références!C18)</f>
        <v/>
      </c>
      <c r="B23" s="63"/>
      <c r="C23" s="63"/>
      <c r="D23" s="63"/>
      <c r="E23" s="64"/>
      <c r="F23" s="73" t="e">
        <f t="shared" si="0"/>
        <v>#VALUE!</v>
      </c>
      <c r="G23" s="65"/>
      <c r="H23" s="65"/>
      <c r="Q23" s="37" t="e">
        <f t="shared" si="1"/>
        <v>#VALUE!</v>
      </c>
      <c r="R23" s="76" t="e">
        <f t="shared" si="2"/>
        <v>#VALUE!</v>
      </c>
      <c r="S23" s="76" t="e">
        <f t="shared" si="3"/>
        <v>#VALUE!</v>
      </c>
    </row>
    <row r="24" spans="1:19">
      <c r="A24" s="61" t="str">
        <f>IF(COUNTA(B24:C24)=0,"",références!C19)</f>
        <v/>
      </c>
      <c r="B24" s="63"/>
      <c r="C24" s="63"/>
      <c r="D24" s="63"/>
      <c r="E24" s="64"/>
      <c r="F24" s="73" t="e">
        <f t="shared" si="0"/>
        <v>#VALUE!</v>
      </c>
      <c r="G24" s="65"/>
      <c r="H24" s="65"/>
      <c r="Q24" s="37" t="e">
        <f t="shared" si="1"/>
        <v>#VALUE!</v>
      </c>
      <c r="R24" s="76" t="e">
        <f t="shared" si="2"/>
        <v>#VALUE!</v>
      </c>
      <c r="S24" s="76" t="e">
        <f t="shared" si="3"/>
        <v>#VALUE!</v>
      </c>
    </row>
    <row r="25" spans="1:19">
      <c r="A25" s="61" t="str">
        <f>IF(COUNTA(B25:C25)=0,"",références!C20)</f>
        <v/>
      </c>
      <c r="B25" s="63"/>
      <c r="C25" s="63"/>
      <c r="D25" s="63"/>
      <c r="E25" s="64"/>
      <c r="F25" s="73" t="e">
        <f t="shared" si="0"/>
        <v>#VALUE!</v>
      </c>
      <c r="G25" s="65"/>
      <c r="H25" s="65"/>
      <c r="Q25" s="37" t="e">
        <f t="shared" si="1"/>
        <v>#VALUE!</v>
      </c>
      <c r="R25" s="76" t="e">
        <f t="shared" si="2"/>
        <v>#VALUE!</v>
      </c>
      <c r="S25" s="76" t="e">
        <f t="shared" si="3"/>
        <v>#VALUE!</v>
      </c>
    </row>
    <row r="26" spans="1:19">
      <c r="A26" s="61" t="str">
        <f>IF(COUNTA(B26:C26)=0,"",références!C21)</f>
        <v/>
      </c>
      <c r="B26" s="63"/>
      <c r="C26" s="63"/>
      <c r="D26" s="63"/>
      <c r="E26" s="64"/>
      <c r="F26" s="73" t="e">
        <f t="shared" si="0"/>
        <v>#VALUE!</v>
      </c>
      <c r="G26" s="65"/>
      <c r="H26" s="65"/>
      <c r="Q26" s="37" t="e">
        <f t="shared" si="1"/>
        <v>#VALUE!</v>
      </c>
      <c r="R26" s="76" t="e">
        <f t="shared" si="2"/>
        <v>#VALUE!</v>
      </c>
      <c r="S26" s="76" t="e">
        <f t="shared" si="3"/>
        <v>#VALUE!</v>
      </c>
    </row>
    <row r="27" spans="1:19">
      <c r="A27" s="61" t="str">
        <f>IF(COUNTA(B27:C27)=0,"",références!C22)</f>
        <v/>
      </c>
      <c r="B27" s="63"/>
      <c r="C27" s="63"/>
      <c r="D27" s="63"/>
      <c r="E27" s="64"/>
      <c r="F27" s="73" t="e">
        <f t="shared" si="0"/>
        <v>#VALUE!</v>
      </c>
      <c r="G27" s="65"/>
      <c r="H27" s="65"/>
      <c r="Q27" s="37" t="e">
        <f t="shared" si="1"/>
        <v>#VALUE!</v>
      </c>
      <c r="R27" s="76" t="e">
        <f t="shared" si="2"/>
        <v>#VALUE!</v>
      </c>
      <c r="S27" s="76" t="e">
        <f t="shared" si="3"/>
        <v>#VALUE!</v>
      </c>
    </row>
    <row r="28" spans="1:19">
      <c r="A28" s="61" t="str">
        <f>IF(COUNTA(B28:C28)=0,"",références!C23)</f>
        <v/>
      </c>
      <c r="B28" s="63"/>
      <c r="C28" s="63"/>
      <c r="D28" s="63"/>
      <c r="E28" s="64"/>
      <c r="F28" s="73" t="e">
        <f t="shared" si="0"/>
        <v>#VALUE!</v>
      </c>
      <c r="G28" s="65"/>
      <c r="H28" s="65"/>
      <c r="Q28" s="37" t="e">
        <f t="shared" si="1"/>
        <v>#VALUE!</v>
      </c>
      <c r="R28" s="76" t="e">
        <f t="shared" si="2"/>
        <v>#VALUE!</v>
      </c>
      <c r="S28" s="76" t="e">
        <f t="shared" si="3"/>
        <v>#VALUE!</v>
      </c>
    </row>
    <row r="29" spans="1:19">
      <c r="A29" s="61" t="str">
        <f>IF(COUNTA(B29:C29)=0,"",références!C24)</f>
        <v/>
      </c>
      <c r="B29" s="63"/>
      <c r="C29" s="63"/>
      <c r="D29" s="63"/>
      <c r="E29" s="64"/>
      <c r="F29" s="73" t="e">
        <f t="shared" si="0"/>
        <v>#VALUE!</v>
      </c>
      <c r="G29" s="65"/>
      <c r="H29" s="65"/>
      <c r="Q29" s="37" t="e">
        <f t="shared" si="1"/>
        <v>#VALUE!</v>
      </c>
      <c r="R29" s="76" t="e">
        <f t="shared" si="2"/>
        <v>#VALUE!</v>
      </c>
      <c r="S29" s="76" t="e">
        <f t="shared" si="3"/>
        <v>#VALUE!</v>
      </c>
    </row>
    <row r="30" spans="1:19">
      <c r="A30" s="61" t="str">
        <f>IF(COUNTA(B30:C30)=0,"",références!C25)</f>
        <v/>
      </c>
      <c r="B30" s="63"/>
      <c r="C30" s="63"/>
      <c r="D30" s="63"/>
      <c r="E30" s="64"/>
      <c r="F30" s="73" t="e">
        <f t="shared" si="0"/>
        <v>#VALUE!</v>
      </c>
      <c r="G30" s="65"/>
      <c r="H30" s="65"/>
      <c r="Q30" s="37" t="e">
        <f t="shared" si="1"/>
        <v>#VALUE!</v>
      </c>
      <c r="R30" s="76" t="e">
        <f t="shared" si="2"/>
        <v>#VALUE!</v>
      </c>
      <c r="S30" s="76" t="e">
        <f t="shared" si="3"/>
        <v>#VALUE!</v>
      </c>
    </row>
    <row r="31" spans="1:19">
      <c r="A31" s="61" t="str">
        <f>IF(COUNTA(B31:C31)=0,"",références!C26)</f>
        <v/>
      </c>
      <c r="B31" s="63"/>
      <c r="C31" s="63"/>
      <c r="D31" s="63"/>
      <c r="E31" s="64"/>
      <c r="F31" s="73" t="e">
        <f t="shared" si="0"/>
        <v>#VALUE!</v>
      </c>
      <c r="G31" s="65"/>
      <c r="H31" s="65"/>
      <c r="Q31" s="37" t="e">
        <f t="shared" si="1"/>
        <v>#VALUE!</v>
      </c>
      <c r="R31" s="76" t="e">
        <f t="shared" si="2"/>
        <v>#VALUE!</v>
      </c>
      <c r="S31" s="76" t="e">
        <f t="shared" si="3"/>
        <v>#VALUE!</v>
      </c>
    </row>
    <row r="32" spans="1:19">
      <c r="A32" s="61" t="str">
        <f>IF(COUNTA(B32:C32)=0,"",références!C27)</f>
        <v/>
      </c>
      <c r="B32" s="63"/>
      <c r="C32" s="63"/>
      <c r="D32" s="63"/>
      <c r="E32" s="64"/>
      <c r="F32" s="73" t="e">
        <f t="shared" si="0"/>
        <v>#VALUE!</v>
      </c>
      <c r="G32" s="65"/>
      <c r="H32" s="65"/>
      <c r="Q32" s="37" t="e">
        <f t="shared" si="1"/>
        <v>#VALUE!</v>
      </c>
      <c r="R32" s="76" t="e">
        <f t="shared" si="2"/>
        <v>#VALUE!</v>
      </c>
      <c r="S32" s="76" t="e">
        <f t="shared" si="3"/>
        <v>#VALUE!</v>
      </c>
    </row>
    <row r="33" spans="1:19">
      <c r="A33" s="61" t="str">
        <f>IF(COUNTA(B33:C33)=0,"",références!C28)</f>
        <v/>
      </c>
      <c r="B33" s="63"/>
      <c r="C33" s="63"/>
      <c r="D33" s="63"/>
      <c r="E33" s="64"/>
      <c r="F33" s="73" t="e">
        <f t="shared" si="0"/>
        <v>#VALUE!</v>
      </c>
      <c r="G33" s="65"/>
      <c r="H33" s="65"/>
      <c r="Q33" s="37" t="e">
        <f t="shared" si="1"/>
        <v>#VALUE!</v>
      </c>
      <c r="R33" s="76" t="e">
        <f t="shared" si="2"/>
        <v>#VALUE!</v>
      </c>
      <c r="S33" s="76" t="e">
        <f t="shared" si="3"/>
        <v>#VALUE!</v>
      </c>
    </row>
    <row r="34" spans="1:19">
      <c r="A34" s="61" t="str">
        <f>IF(COUNTA(B34:C34)=0,"",références!C29)</f>
        <v/>
      </c>
      <c r="B34" s="63"/>
      <c r="C34" s="63"/>
      <c r="D34" s="63"/>
      <c r="E34" s="64"/>
      <c r="F34" s="73" t="e">
        <f t="shared" si="0"/>
        <v>#VALUE!</v>
      </c>
      <c r="G34" s="65"/>
      <c r="H34" s="65"/>
      <c r="Q34" s="37" t="e">
        <f t="shared" si="1"/>
        <v>#VALUE!</v>
      </c>
      <c r="R34" s="76" t="e">
        <f t="shared" si="2"/>
        <v>#VALUE!</v>
      </c>
      <c r="S34" s="76" t="e">
        <f t="shared" si="3"/>
        <v>#VALUE!</v>
      </c>
    </row>
    <row r="35" spans="1:19">
      <c r="A35" s="61" t="str">
        <f>IF(COUNTA(B35:C35)=0,"",références!C30)</f>
        <v/>
      </c>
      <c r="B35" s="63"/>
      <c r="C35" s="63"/>
      <c r="D35" s="63"/>
      <c r="E35" s="64"/>
      <c r="F35" s="73" t="e">
        <f t="shared" si="0"/>
        <v>#VALUE!</v>
      </c>
      <c r="G35" s="65"/>
      <c r="H35" s="65"/>
      <c r="Q35" s="37" t="e">
        <f t="shared" si="1"/>
        <v>#VALUE!</v>
      </c>
      <c r="R35" s="76" t="e">
        <f t="shared" si="2"/>
        <v>#VALUE!</v>
      </c>
      <c r="S35" s="76" t="e">
        <f t="shared" si="3"/>
        <v>#VALUE!</v>
      </c>
    </row>
    <row r="36" spans="1:19">
      <c r="A36" s="61" t="str">
        <f>IF(COUNTA(B36:C36)=0,"",références!C31)</f>
        <v/>
      </c>
      <c r="B36" s="63"/>
      <c r="C36" s="63"/>
      <c r="D36" s="63"/>
      <c r="E36" s="64"/>
      <c r="F36" s="73" t="e">
        <f t="shared" si="0"/>
        <v>#VALUE!</v>
      </c>
      <c r="G36" s="65"/>
      <c r="H36" s="65"/>
      <c r="Q36" s="37" t="e">
        <f t="shared" si="1"/>
        <v>#VALUE!</v>
      </c>
      <c r="R36" s="76" t="e">
        <f t="shared" si="2"/>
        <v>#VALUE!</v>
      </c>
      <c r="S36" s="76" t="e">
        <f t="shared" si="3"/>
        <v>#VALUE!</v>
      </c>
    </row>
    <row r="37" spans="1:19">
      <c r="A37" s="61" t="str">
        <f>IF(COUNTA(B37:C37)=0,"",références!C32)</f>
        <v/>
      </c>
      <c r="B37" s="63"/>
      <c r="C37" s="63"/>
      <c r="D37" s="63"/>
      <c r="E37" s="64"/>
      <c r="F37" s="73" t="e">
        <f t="shared" si="0"/>
        <v>#VALUE!</v>
      </c>
      <c r="G37" s="65"/>
      <c r="H37" s="65"/>
      <c r="Q37" s="37" t="e">
        <f t="shared" si="1"/>
        <v>#VALUE!</v>
      </c>
      <c r="R37" s="76" t="e">
        <f t="shared" si="2"/>
        <v>#VALUE!</v>
      </c>
      <c r="S37" s="76" t="e">
        <f t="shared" si="3"/>
        <v>#VALUE!</v>
      </c>
    </row>
    <row r="38" spans="1:19">
      <c r="A38" s="61" t="str">
        <f>IF(COUNTA(B38:C38)=0,"",références!C33)</f>
        <v/>
      </c>
      <c r="B38" s="63"/>
      <c r="C38" s="63"/>
      <c r="D38" s="63"/>
      <c r="E38" s="64"/>
      <c r="F38" s="73" t="e">
        <f t="shared" si="0"/>
        <v>#VALUE!</v>
      </c>
      <c r="G38" s="65"/>
      <c r="H38" s="65"/>
      <c r="Q38" s="37" t="e">
        <f t="shared" si="1"/>
        <v>#VALUE!</v>
      </c>
      <c r="R38" s="76" t="e">
        <f t="shared" si="2"/>
        <v>#VALUE!</v>
      </c>
      <c r="S38" s="76" t="e">
        <f t="shared" si="3"/>
        <v>#VALUE!</v>
      </c>
    </row>
    <row r="39" spans="1:19">
      <c r="A39" s="61" t="str">
        <f>IF(COUNTA(B39:C39)=0,"",références!C34)</f>
        <v/>
      </c>
      <c r="B39" s="63"/>
      <c r="C39" s="63"/>
      <c r="D39" s="63"/>
      <c r="E39" s="64"/>
      <c r="F39" s="73" t="e">
        <f t="shared" si="0"/>
        <v>#VALUE!</v>
      </c>
      <c r="G39" s="65"/>
      <c r="H39" s="65"/>
      <c r="Q39" s="37" t="e">
        <f t="shared" si="1"/>
        <v>#VALUE!</v>
      </c>
      <c r="R39" s="76" t="e">
        <f t="shared" si="2"/>
        <v>#VALUE!</v>
      </c>
      <c r="S39" s="76" t="e">
        <f t="shared" si="3"/>
        <v>#VALUE!</v>
      </c>
    </row>
    <row r="40" spans="1:19">
      <c r="A40" s="61" t="str">
        <f>IF(COUNTA(B40:C40)=0,"",références!C35)</f>
        <v/>
      </c>
      <c r="B40" s="63"/>
      <c r="C40" s="63"/>
      <c r="D40" s="63"/>
      <c r="E40" s="64"/>
      <c r="F40" s="73" t="e">
        <f t="shared" si="0"/>
        <v>#VALUE!</v>
      </c>
      <c r="G40" s="65"/>
      <c r="H40" s="65"/>
      <c r="Q40" s="37" t="e">
        <f t="shared" si="1"/>
        <v>#VALUE!</v>
      </c>
      <c r="R40" s="76" t="e">
        <f t="shared" si="2"/>
        <v>#VALUE!</v>
      </c>
      <c r="S40" s="76" t="e">
        <f t="shared" si="3"/>
        <v>#VALUE!</v>
      </c>
    </row>
    <row r="41" spans="1:19">
      <c r="A41" s="61" t="str">
        <f>IF(COUNTA(B41:C41)=0,"",références!C36)</f>
        <v/>
      </c>
      <c r="B41" s="63"/>
      <c r="C41" s="63"/>
      <c r="D41" s="63"/>
      <c r="E41" s="64"/>
      <c r="F41" s="73" t="e">
        <f t="shared" si="0"/>
        <v>#VALUE!</v>
      </c>
      <c r="G41" s="65"/>
      <c r="H41" s="65"/>
      <c r="Q41" s="37" t="e">
        <f t="shared" si="1"/>
        <v>#VALUE!</v>
      </c>
      <c r="R41" s="76" t="e">
        <f t="shared" si="2"/>
        <v>#VALUE!</v>
      </c>
      <c r="S41" s="76" t="e">
        <f t="shared" si="3"/>
        <v>#VALUE!</v>
      </c>
    </row>
    <row r="42" spans="1:19">
      <c r="A42" s="61" t="str">
        <f>IF(COUNTA(B42:C42)=0,"",références!C37)</f>
        <v/>
      </c>
      <c r="B42" s="63"/>
      <c r="C42" s="63"/>
      <c r="D42" s="63"/>
      <c r="E42" s="64"/>
      <c r="F42" s="73" t="e">
        <f t="shared" si="0"/>
        <v>#VALUE!</v>
      </c>
      <c r="G42" s="65"/>
      <c r="H42" s="65"/>
      <c r="Q42" s="37" t="e">
        <f t="shared" si="1"/>
        <v>#VALUE!</v>
      </c>
      <c r="R42" s="76" t="e">
        <f t="shared" si="2"/>
        <v>#VALUE!</v>
      </c>
      <c r="S42" s="76" t="e">
        <f t="shared" si="3"/>
        <v>#VALUE!</v>
      </c>
    </row>
    <row r="43" spans="1:19">
      <c r="A43" s="61" t="str">
        <f>IF(COUNTA(B43:C43)=0,"",références!C38)</f>
        <v/>
      </c>
      <c r="B43" s="63"/>
      <c r="C43" s="63"/>
      <c r="D43" s="63"/>
      <c r="E43" s="64"/>
      <c r="F43" s="73" t="e">
        <f t="shared" si="0"/>
        <v>#VALUE!</v>
      </c>
      <c r="G43" s="65"/>
      <c r="H43" s="65"/>
      <c r="Q43" s="37" t="e">
        <f t="shared" si="1"/>
        <v>#VALUE!</v>
      </c>
      <c r="R43" s="76" t="e">
        <f t="shared" si="2"/>
        <v>#VALUE!</v>
      </c>
      <c r="S43" s="76" t="e">
        <f t="shared" si="3"/>
        <v>#VALUE!</v>
      </c>
    </row>
    <row r="44" spans="1:19">
      <c r="A44" s="61" t="str">
        <f>IF(COUNTA(B44:C44)=0,"",références!C39)</f>
        <v/>
      </c>
      <c r="B44" s="63"/>
      <c r="C44" s="63"/>
      <c r="D44" s="63"/>
      <c r="E44" s="64"/>
      <c r="F44" s="73" t="e">
        <f t="shared" si="0"/>
        <v>#VALUE!</v>
      </c>
      <c r="G44" s="65"/>
      <c r="H44" s="65"/>
      <c r="Q44" s="37" t="e">
        <f t="shared" si="1"/>
        <v>#VALUE!</v>
      </c>
      <c r="R44" s="76" t="e">
        <f t="shared" si="2"/>
        <v>#VALUE!</v>
      </c>
      <c r="S44" s="76" t="e">
        <f t="shared" si="3"/>
        <v>#VALUE!</v>
      </c>
    </row>
    <row r="45" spans="1:19">
      <c r="A45" s="61" t="str">
        <f>IF(COUNTA(B45:C45)=0,"",références!C40)</f>
        <v/>
      </c>
      <c r="B45" s="63"/>
      <c r="C45" s="63"/>
      <c r="D45" s="63"/>
      <c r="E45" s="64"/>
      <c r="F45" s="73" t="e">
        <f t="shared" si="0"/>
        <v>#VALUE!</v>
      </c>
      <c r="G45" s="65"/>
      <c r="H45" s="65"/>
      <c r="Q45" s="37" t="e">
        <f t="shared" si="1"/>
        <v>#VALUE!</v>
      </c>
      <c r="R45" s="76" t="e">
        <f t="shared" si="2"/>
        <v>#VALUE!</v>
      </c>
      <c r="S45" s="76" t="e">
        <f t="shared" si="3"/>
        <v>#VALUE!</v>
      </c>
    </row>
    <row r="46" spans="1:19">
      <c r="A46" s="61" t="str">
        <f>IF(COUNTA(B46:C46)=0,"",références!C41)</f>
        <v/>
      </c>
      <c r="B46" s="63"/>
      <c r="C46" s="63"/>
      <c r="D46" s="63"/>
      <c r="E46" s="64"/>
      <c r="F46" s="73" t="e">
        <f t="shared" si="0"/>
        <v>#VALUE!</v>
      </c>
      <c r="G46" s="65"/>
      <c r="H46" s="65"/>
      <c r="Q46" s="37" t="e">
        <f t="shared" si="1"/>
        <v>#VALUE!</v>
      </c>
      <c r="R46" s="76" t="e">
        <f t="shared" si="2"/>
        <v>#VALUE!</v>
      </c>
      <c r="S46" s="76" t="e">
        <f t="shared" si="3"/>
        <v>#VALUE!</v>
      </c>
    </row>
    <row r="47" spans="1:19">
      <c r="A47" s="61" t="str">
        <f>IF(COUNTA(B47:C47)=0,"",références!C42)</f>
        <v/>
      </c>
      <c r="B47" s="63"/>
      <c r="C47" s="63"/>
      <c r="D47" s="63"/>
      <c r="E47" s="64"/>
      <c r="F47" s="73" t="e">
        <f t="shared" si="0"/>
        <v>#VALUE!</v>
      </c>
      <c r="G47" s="65"/>
      <c r="H47" s="65"/>
      <c r="Q47" s="37" t="e">
        <f t="shared" si="1"/>
        <v>#VALUE!</v>
      </c>
      <c r="R47" s="76" t="e">
        <f t="shared" si="2"/>
        <v>#VALUE!</v>
      </c>
      <c r="S47" s="76" t="e">
        <f t="shared" si="3"/>
        <v>#VALUE!</v>
      </c>
    </row>
    <row r="48" spans="1:19">
      <c r="A48" s="61" t="str">
        <f>IF(COUNTA(B48:C48)=0,"",références!C43)</f>
        <v/>
      </c>
      <c r="B48" s="63"/>
      <c r="C48" s="63"/>
      <c r="D48" s="63"/>
      <c r="E48" s="64"/>
      <c r="F48" s="73" t="e">
        <f t="shared" si="0"/>
        <v>#VALUE!</v>
      </c>
      <c r="G48" s="65"/>
      <c r="H48" s="65"/>
      <c r="Q48" s="37" t="e">
        <f t="shared" si="1"/>
        <v>#VALUE!</v>
      </c>
      <c r="R48" s="76" t="e">
        <f t="shared" si="2"/>
        <v>#VALUE!</v>
      </c>
      <c r="S48" s="76" t="e">
        <f t="shared" si="3"/>
        <v>#VALUE!</v>
      </c>
    </row>
    <row r="49" spans="1:19">
      <c r="A49" s="61" t="str">
        <f>IF(COUNTA(B49:C49)=0,"",références!C44)</f>
        <v/>
      </c>
      <c r="B49" s="63"/>
      <c r="C49" s="63"/>
      <c r="D49" s="63"/>
      <c r="E49" s="64"/>
      <c r="F49" s="73" t="e">
        <f t="shared" si="0"/>
        <v>#VALUE!</v>
      </c>
      <c r="G49" s="65"/>
      <c r="H49" s="65"/>
      <c r="Q49" s="37" t="e">
        <f t="shared" si="1"/>
        <v>#VALUE!</v>
      </c>
      <c r="R49" s="76" t="e">
        <f t="shared" si="2"/>
        <v>#VALUE!</v>
      </c>
      <c r="S49" s="76" t="e">
        <f t="shared" si="3"/>
        <v>#VALUE!</v>
      </c>
    </row>
    <row r="50" spans="1:19">
      <c r="A50" s="61" t="str">
        <f>IF(COUNTA(B50:C50)=0,"",références!C45)</f>
        <v/>
      </c>
      <c r="B50" s="63"/>
      <c r="C50" s="63"/>
      <c r="D50" s="63"/>
      <c r="E50" s="64"/>
      <c r="F50" s="73" t="e">
        <f t="shared" si="0"/>
        <v>#VALUE!</v>
      </c>
      <c r="G50" s="65"/>
      <c r="H50" s="65"/>
      <c r="Q50" s="37" t="e">
        <f t="shared" si="1"/>
        <v>#VALUE!</v>
      </c>
      <c r="R50" s="76" t="e">
        <f t="shared" si="2"/>
        <v>#VALUE!</v>
      </c>
      <c r="S50" s="76" t="e">
        <f t="shared" si="3"/>
        <v>#VALUE!</v>
      </c>
    </row>
    <row r="51" spans="1:19">
      <c r="A51" s="61" t="str">
        <f>IF(COUNTA(B51:C51)=0,"",références!C46)</f>
        <v/>
      </c>
      <c r="B51" s="63"/>
      <c r="C51" s="63"/>
      <c r="D51" s="63"/>
      <c r="E51" s="64"/>
      <c r="F51" s="73" t="e">
        <f t="shared" si="0"/>
        <v>#VALUE!</v>
      </c>
      <c r="G51" s="65"/>
      <c r="H51" s="65"/>
      <c r="Q51" s="37" t="e">
        <f t="shared" si="1"/>
        <v>#VALUE!</v>
      </c>
      <c r="R51" s="76" t="e">
        <f t="shared" si="2"/>
        <v>#VALUE!</v>
      </c>
      <c r="S51" s="76" t="e">
        <f t="shared" si="3"/>
        <v>#VALUE!</v>
      </c>
    </row>
    <row r="52" spans="1:19">
      <c r="A52" s="61" t="str">
        <f>IF(COUNTA(B52:C52)=0,"",références!C47)</f>
        <v/>
      </c>
      <c r="B52" s="63"/>
      <c r="C52" s="63"/>
      <c r="D52" s="63"/>
      <c r="E52" s="64"/>
      <c r="F52" s="73" t="e">
        <f t="shared" si="0"/>
        <v>#VALUE!</v>
      </c>
      <c r="G52" s="65"/>
      <c r="H52" s="65"/>
      <c r="Q52" s="37" t="e">
        <f t="shared" si="1"/>
        <v>#VALUE!</v>
      </c>
      <c r="R52" s="76" t="e">
        <f t="shared" si="2"/>
        <v>#VALUE!</v>
      </c>
      <c r="S52" s="76" t="e">
        <f t="shared" si="3"/>
        <v>#VALUE!</v>
      </c>
    </row>
    <row r="53" spans="1:19">
      <c r="A53" s="61" t="str">
        <f>IF(COUNTA(B53:C53)=0,"",références!C48)</f>
        <v/>
      </c>
      <c r="B53" s="63"/>
      <c r="C53" s="63"/>
      <c r="D53" s="63"/>
      <c r="E53" s="64"/>
      <c r="F53" s="73" t="e">
        <f t="shared" si="0"/>
        <v>#VALUE!</v>
      </c>
      <c r="G53" s="65"/>
      <c r="H53" s="65"/>
      <c r="Q53" s="37" t="e">
        <f t="shared" si="1"/>
        <v>#VALUE!</v>
      </c>
      <c r="R53" s="76" t="e">
        <f t="shared" si="2"/>
        <v>#VALUE!</v>
      </c>
      <c r="S53" s="76" t="e">
        <f t="shared" si="3"/>
        <v>#VALUE!</v>
      </c>
    </row>
    <row r="54" spans="1:19">
      <c r="A54" s="61" t="str">
        <f>IF(COUNTA(B54:C54)=0,"",références!C49)</f>
        <v/>
      </c>
      <c r="B54" s="63"/>
      <c r="C54" s="63"/>
      <c r="D54" s="63"/>
      <c r="E54" s="64"/>
      <c r="F54" s="73" t="e">
        <f t="shared" si="0"/>
        <v>#VALUE!</v>
      </c>
      <c r="G54" s="65"/>
      <c r="H54" s="65"/>
      <c r="Q54" s="37" t="e">
        <f t="shared" si="1"/>
        <v>#VALUE!</v>
      </c>
      <c r="R54" s="76" t="e">
        <f t="shared" si="2"/>
        <v>#VALUE!</v>
      </c>
      <c r="S54" s="76" t="e">
        <f t="shared" si="3"/>
        <v>#VALUE!</v>
      </c>
    </row>
    <row r="55" spans="1:19">
      <c r="A55" s="61" t="str">
        <f>IF(COUNTA(B55:C55)=0,"",références!C50)</f>
        <v/>
      </c>
      <c r="B55" s="63"/>
      <c r="C55" s="63"/>
      <c r="D55" s="63"/>
      <c r="E55" s="64"/>
      <c r="F55" s="73" t="e">
        <f t="shared" si="0"/>
        <v>#VALUE!</v>
      </c>
      <c r="G55" s="65"/>
      <c r="H55" s="65"/>
      <c r="Q55" s="37" t="e">
        <f t="shared" si="1"/>
        <v>#VALUE!</v>
      </c>
      <c r="R55" s="76" t="e">
        <f t="shared" si="2"/>
        <v>#VALUE!</v>
      </c>
      <c r="S55" s="76" t="e">
        <f t="shared" si="3"/>
        <v>#VALUE!</v>
      </c>
    </row>
    <row r="56" spans="1:19">
      <c r="A56" s="61" t="str">
        <f>IF(COUNTA(B56:C56)=0,"",références!C51)</f>
        <v/>
      </c>
      <c r="B56" s="63"/>
      <c r="C56" s="63"/>
      <c r="D56" s="63"/>
      <c r="E56" s="64"/>
      <c r="F56" s="73" t="e">
        <f t="shared" si="0"/>
        <v>#VALUE!</v>
      </c>
      <c r="G56" s="65"/>
      <c r="H56" s="65"/>
      <c r="Q56" s="37" t="e">
        <f t="shared" si="1"/>
        <v>#VALUE!</v>
      </c>
      <c r="R56" s="76" t="e">
        <f t="shared" si="2"/>
        <v>#VALUE!</v>
      </c>
      <c r="S56" s="76" t="e">
        <f t="shared" si="3"/>
        <v>#VALUE!</v>
      </c>
    </row>
    <row r="57" spans="1:19">
      <c r="A57" s="61" t="str">
        <f>IF(COUNTA(B57:C57)=0,"",références!C52)</f>
        <v/>
      </c>
      <c r="B57" s="63"/>
      <c r="C57" s="63"/>
      <c r="D57" s="63"/>
      <c r="E57" s="64"/>
      <c r="F57" s="73" t="e">
        <f t="shared" si="0"/>
        <v>#VALUE!</v>
      </c>
      <c r="G57" s="65"/>
      <c r="H57" s="65"/>
      <c r="Q57" s="37" t="e">
        <f t="shared" si="1"/>
        <v>#VALUE!</v>
      </c>
      <c r="R57" s="76" t="e">
        <f t="shared" si="2"/>
        <v>#VALUE!</v>
      </c>
      <c r="S57" s="76" t="e">
        <f t="shared" si="3"/>
        <v>#VALUE!</v>
      </c>
    </row>
    <row r="58" spans="1:19">
      <c r="A58" s="61" t="str">
        <f>IF(COUNTA(B58:C58)=0,"",références!C53)</f>
        <v/>
      </c>
      <c r="B58" s="63"/>
      <c r="C58" s="63"/>
      <c r="D58" s="63"/>
      <c r="E58" s="64"/>
      <c r="F58" s="73" t="e">
        <f t="shared" si="0"/>
        <v>#VALUE!</v>
      </c>
      <c r="G58" s="65"/>
      <c r="H58" s="65"/>
      <c r="Q58" s="37" t="e">
        <f t="shared" si="1"/>
        <v>#VALUE!</v>
      </c>
      <c r="R58" s="76" t="e">
        <f t="shared" si="2"/>
        <v>#VALUE!</v>
      </c>
      <c r="S58" s="76" t="e">
        <f t="shared" si="3"/>
        <v>#VALUE!</v>
      </c>
    </row>
    <row r="59" spans="1:19">
      <c r="A59" s="61" t="str">
        <f>IF(COUNTA(B59:C59)=0,"",références!C54)</f>
        <v/>
      </c>
      <c r="B59" s="63"/>
      <c r="C59" s="63"/>
      <c r="D59" s="63"/>
      <c r="E59" s="64"/>
      <c r="F59" s="73" t="e">
        <f t="shared" si="0"/>
        <v>#VALUE!</v>
      </c>
      <c r="G59" s="65"/>
      <c r="H59" s="65"/>
      <c r="Q59" s="37" t="e">
        <f t="shared" si="1"/>
        <v>#VALUE!</v>
      </c>
      <c r="R59" s="76" t="e">
        <f t="shared" si="2"/>
        <v>#VALUE!</v>
      </c>
      <c r="S59" s="76" t="e">
        <f t="shared" si="3"/>
        <v>#VALUE!</v>
      </c>
    </row>
    <row r="60" spans="1:19">
      <c r="A60" s="61" t="str">
        <f>IF(COUNTA(B60:C60)=0,"",références!C55)</f>
        <v/>
      </c>
      <c r="B60" s="63"/>
      <c r="C60" s="63"/>
      <c r="D60" s="63"/>
      <c r="E60" s="64"/>
      <c r="F60" s="73" t="e">
        <f t="shared" si="0"/>
        <v>#VALUE!</v>
      </c>
      <c r="G60" s="65"/>
      <c r="H60" s="65"/>
      <c r="Q60" s="37" t="e">
        <f t="shared" si="1"/>
        <v>#VALUE!</v>
      </c>
      <c r="R60" s="76" t="e">
        <f t="shared" si="2"/>
        <v>#VALUE!</v>
      </c>
      <c r="S60" s="76" t="e">
        <f t="shared" si="3"/>
        <v>#VALUE!</v>
      </c>
    </row>
    <row r="61" spans="1:19">
      <c r="A61" s="61" t="str">
        <f>IF(COUNTA(B61:C61)=0,"",références!C56)</f>
        <v/>
      </c>
      <c r="B61" s="63"/>
      <c r="C61" s="63"/>
      <c r="D61" s="63"/>
      <c r="E61" s="64"/>
      <c r="F61" s="73" t="e">
        <f t="shared" si="0"/>
        <v>#VALUE!</v>
      </c>
      <c r="G61" s="65"/>
      <c r="H61" s="65"/>
      <c r="Q61" s="37" t="e">
        <f t="shared" si="1"/>
        <v>#VALUE!</v>
      </c>
      <c r="R61" s="76" t="e">
        <f t="shared" si="2"/>
        <v>#VALUE!</v>
      </c>
      <c r="S61" s="76" t="e">
        <f t="shared" si="3"/>
        <v>#VALUE!</v>
      </c>
    </row>
    <row r="62" spans="1:19">
      <c r="A62" s="61" t="str">
        <f>IF(COUNTA(B62:C62)=0,"",références!C57)</f>
        <v/>
      </c>
      <c r="B62" s="63"/>
      <c r="C62" s="63"/>
      <c r="D62" s="63"/>
      <c r="E62" s="64"/>
      <c r="F62" s="73" t="e">
        <f t="shared" si="0"/>
        <v>#VALUE!</v>
      </c>
      <c r="G62" s="65"/>
      <c r="H62" s="65"/>
      <c r="Q62" s="37" t="e">
        <f t="shared" si="1"/>
        <v>#VALUE!</v>
      </c>
      <c r="R62" s="76" t="e">
        <f t="shared" si="2"/>
        <v>#VALUE!</v>
      </c>
      <c r="S62" s="76" t="e">
        <f t="shared" si="3"/>
        <v>#VALUE!</v>
      </c>
    </row>
    <row r="63" spans="1:19">
      <c r="A63" s="61" t="str">
        <f>IF(COUNTA(B63:C63)=0,"",références!C58)</f>
        <v/>
      </c>
      <c r="B63" s="63"/>
      <c r="C63" s="63"/>
      <c r="D63" s="63"/>
      <c r="E63" s="64"/>
      <c r="F63" s="73" t="e">
        <f t="shared" si="0"/>
        <v>#VALUE!</v>
      </c>
      <c r="G63" s="65"/>
      <c r="H63" s="65"/>
      <c r="Q63" s="37" t="e">
        <f t="shared" si="1"/>
        <v>#VALUE!</v>
      </c>
      <c r="R63" s="76" t="e">
        <f t="shared" si="2"/>
        <v>#VALUE!</v>
      </c>
      <c r="S63" s="76" t="e">
        <f t="shared" si="3"/>
        <v>#VALUE!</v>
      </c>
    </row>
    <row r="64" spans="1:19">
      <c r="A64" s="61" t="str">
        <f>IF(COUNTA(B64:C64)=0,"",références!C59)</f>
        <v/>
      </c>
      <c r="B64" s="63"/>
      <c r="C64" s="63"/>
      <c r="D64" s="63"/>
      <c r="E64" s="64"/>
      <c r="F64" s="73" t="e">
        <f t="shared" si="0"/>
        <v>#VALUE!</v>
      </c>
      <c r="G64" s="65"/>
      <c r="H64" s="65"/>
      <c r="Q64" s="37" t="e">
        <f t="shared" si="1"/>
        <v>#VALUE!</v>
      </c>
      <c r="R64" s="76" t="e">
        <f t="shared" si="2"/>
        <v>#VALUE!</v>
      </c>
      <c r="S64" s="76" t="e">
        <f t="shared" si="3"/>
        <v>#VALUE!</v>
      </c>
    </row>
    <row r="65" spans="1:19">
      <c r="A65" s="61" t="str">
        <f>IF(COUNTA(B65:C65)=0,"",références!C60)</f>
        <v/>
      </c>
      <c r="B65" s="63"/>
      <c r="C65" s="63"/>
      <c r="D65" s="63"/>
      <c r="E65" s="64"/>
      <c r="F65" s="73" t="e">
        <f t="shared" si="0"/>
        <v>#VALUE!</v>
      </c>
      <c r="G65" s="65"/>
      <c r="H65" s="65"/>
      <c r="Q65" s="37" t="e">
        <f t="shared" si="1"/>
        <v>#VALUE!</v>
      </c>
      <c r="R65" s="76" t="e">
        <f t="shared" si="2"/>
        <v>#VALUE!</v>
      </c>
      <c r="S65" s="76" t="e">
        <f t="shared" si="3"/>
        <v>#VALUE!</v>
      </c>
    </row>
    <row r="66" spans="1:19">
      <c r="A66" s="61" t="str">
        <f>IF(COUNTA(B66:C66)=0,"",références!C61)</f>
        <v/>
      </c>
      <c r="B66" s="63"/>
      <c r="C66" s="63"/>
      <c r="D66" s="63"/>
      <c r="E66" s="64"/>
      <c r="F66" s="73" t="e">
        <f t="shared" si="0"/>
        <v>#VALUE!</v>
      </c>
      <c r="G66" s="65"/>
      <c r="H66" s="65"/>
      <c r="Q66" s="37" t="e">
        <f t="shared" si="1"/>
        <v>#VALUE!</v>
      </c>
      <c r="R66" s="76" t="e">
        <f t="shared" si="2"/>
        <v>#VALUE!</v>
      </c>
      <c r="S66" s="76" t="e">
        <f t="shared" si="3"/>
        <v>#VALUE!</v>
      </c>
    </row>
    <row r="67" spans="1:19">
      <c r="A67" s="61" t="str">
        <f>IF(COUNTA(B67:C67)=0,"",références!C62)</f>
        <v/>
      </c>
      <c r="B67" s="63"/>
      <c r="C67" s="63"/>
      <c r="D67" s="63"/>
      <c r="E67" s="64"/>
      <c r="F67" s="73" t="e">
        <f t="shared" si="0"/>
        <v>#VALUE!</v>
      </c>
      <c r="G67" s="65"/>
      <c r="H67" s="65"/>
      <c r="Q67" s="37" t="e">
        <f t="shared" si="1"/>
        <v>#VALUE!</v>
      </c>
      <c r="R67" s="76" t="e">
        <f t="shared" si="2"/>
        <v>#VALUE!</v>
      </c>
      <c r="S67" s="76" t="e">
        <f t="shared" si="3"/>
        <v>#VALUE!</v>
      </c>
    </row>
    <row r="68" spans="1:19">
      <c r="A68" s="61" t="str">
        <f>IF(COUNTA(B68:C68)=0,"",références!C63)</f>
        <v/>
      </c>
      <c r="B68" s="63"/>
      <c r="C68" s="63"/>
      <c r="D68" s="63"/>
      <c r="E68" s="64"/>
      <c r="F68" s="73" t="e">
        <f t="shared" si="0"/>
        <v>#VALUE!</v>
      </c>
      <c r="G68" s="65"/>
      <c r="H68" s="65"/>
      <c r="Q68" s="37" t="e">
        <f t="shared" si="1"/>
        <v>#VALUE!</v>
      </c>
      <c r="R68" s="76" t="e">
        <f t="shared" si="2"/>
        <v>#VALUE!</v>
      </c>
      <c r="S68" s="76" t="e">
        <f t="shared" si="3"/>
        <v>#VALUE!</v>
      </c>
    </row>
    <row r="69" spans="1:19">
      <c r="A69" s="61" t="str">
        <f>IF(COUNTA(B69:C69)=0,"",références!C64)</f>
        <v/>
      </c>
      <c r="B69" s="63"/>
      <c r="C69" s="63"/>
      <c r="D69" s="63"/>
      <c r="E69" s="64"/>
      <c r="F69" s="73" t="e">
        <f t="shared" si="0"/>
        <v>#VALUE!</v>
      </c>
      <c r="G69" s="65"/>
      <c r="H69" s="65"/>
      <c r="Q69" s="37" t="e">
        <f t="shared" si="1"/>
        <v>#VALUE!</v>
      </c>
      <c r="R69" s="76" t="e">
        <f t="shared" si="2"/>
        <v>#VALUE!</v>
      </c>
      <c r="S69" s="76" t="e">
        <f t="shared" si="3"/>
        <v>#VALUE!</v>
      </c>
    </row>
    <row r="70" spans="1:19">
      <c r="A70" s="61" t="str">
        <f>IF(COUNTA(B70:C70)=0,"",références!C65)</f>
        <v/>
      </c>
      <c r="B70" s="63"/>
      <c r="C70" s="63"/>
      <c r="D70" s="63"/>
      <c r="E70" s="64"/>
      <c r="F70" s="73" t="e">
        <f t="shared" si="0"/>
        <v>#VALUE!</v>
      </c>
      <c r="G70" s="65"/>
      <c r="H70" s="65"/>
      <c r="Q70" s="37" t="e">
        <f t="shared" si="1"/>
        <v>#VALUE!</v>
      </c>
      <c r="R70" s="76" t="e">
        <f t="shared" si="2"/>
        <v>#VALUE!</v>
      </c>
      <c r="S70" s="76" t="e">
        <f t="shared" si="3"/>
        <v>#VALUE!</v>
      </c>
    </row>
    <row r="71" spans="1:19">
      <c r="A71" s="61" t="str">
        <f>IF(COUNTA(B71:C71)=0,"",références!C66)</f>
        <v/>
      </c>
      <c r="B71" s="63"/>
      <c r="C71" s="63"/>
      <c r="D71" s="63"/>
      <c r="E71" s="64"/>
      <c r="F71" s="73" t="e">
        <f t="shared" si="0"/>
        <v>#VALUE!</v>
      </c>
      <c r="G71" s="65"/>
      <c r="H71" s="65"/>
      <c r="Q71" s="37" t="e">
        <f t="shared" si="1"/>
        <v>#VALUE!</v>
      </c>
      <c r="R71" s="76" t="e">
        <f t="shared" si="2"/>
        <v>#VALUE!</v>
      </c>
      <c r="S71" s="76" t="e">
        <f t="shared" si="3"/>
        <v>#VALUE!</v>
      </c>
    </row>
    <row r="72" spans="1:19">
      <c r="A72" s="61" t="str">
        <f>IF(COUNTA(B72:C72)=0,"",références!C67)</f>
        <v/>
      </c>
      <c r="B72" s="63"/>
      <c r="C72" s="63"/>
      <c r="D72" s="63"/>
      <c r="E72" s="64"/>
      <c r="F72" s="73" t="e">
        <f t="shared" ref="F72:F106" si="4">R72</f>
        <v>#VALUE!</v>
      </c>
      <c r="G72" s="65"/>
      <c r="H72" s="65"/>
      <c r="Q72" s="37" t="e">
        <f t="shared" ref="Q72:Q106" si="5">IF(COUNTA(E72)=0,"",($N$3-E72))+2</f>
        <v>#VALUE!</v>
      </c>
      <c r="R72" s="76" t="e">
        <f t="shared" ref="R72:R106" si="6">DATEDIF(0,Q72,"y")&amp;" années " &amp; DATEDIF(0,Q72,"ym")&amp;" mois"</f>
        <v>#VALUE!</v>
      </c>
      <c r="S72" s="76" t="e">
        <f t="shared" ref="S72:S106" si="7">DATEDIF(0,Q72,"y")&amp;" années " &amp; DATEDIF(0,Q72,"ym")&amp;" mois" &amp; DATEDIF(0,Q72,"md")</f>
        <v>#VALUE!</v>
      </c>
    </row>
    <row r="73" spans="1:19">
      <c r="A73" s="61" t="str">
        <f>IF(COUNTA(B73:C73)=0,"",références!C68)</f>
        <v/>
      </c>
      <c r="B73" s="63"/>
      <c r="C73" s="63"/>
      <c r="D73" s="63"/>
      <c r="E73" s="64"/>
      <c r="F73" s="73" t="e">
        <f t="shared" si="4"/>
        <v>#VALUE!</v>
      </c>
      <c r="G73" s="65"/>
      <c r="H73" s="65"/>
      <c r="Q73" s="37" t="e">
        <f t="shared" si="5"/>
        <v>#VALUE!</v>
      </c>
      <c r="R73" s="76" t="e">
        <f t="shared" si="6"/>
        <v>#VALUE!</v>
      </c>
      <c r="S73" s="76" t="e">
        <f t="shared" si="7"/>
        <v>#VALUE!</v>
      </c>
    </row>
    <row r="74" spans="1:19">
      <c r="A74" s="61" t="str">
        <f>IF(COUNTA(B74:C74)=0,"",références!C69)</f>
        <v/>
      </c>
      <c r="B74" s="63"/>
      <c r="C74" s="63"/>
      <c r="D74" s="63"/>
      <c r="E74" s="64"/>
      <c r="F74" s="73" t="e">
        <f t="shared" si="4"/>
        <v>#VALUE!</v>
      </c>
      <c r="G74" s="65"/>
      <c r="H74" s="65"/>
      <c r="Q74" s="37" t="e">
        <f t="shared" si="5"/>
        <v>#VALUE!</v>
      </c>
      <c r="R74" s="76" t="e">
        <f t="shared" si="6"/>
        <v>#VALUE!</v>
      </c>
      <c r="S74" s="76" t="e">
        <f t="shared" si="7"/>
        <v>#VALUE!</v>
      </c>
    </row>
    <row r="75" spans="1:19">
      <c r="A75" s="61" t="str">
        <f>IF(COUNTA(B75:C75)=0,"",références!C70)</f>
        <v/>
      </c>
      <c r="B75" s="63"/>
      <c r="C75" s="63"/>
      <c r="D75" s="63"/>
      <c r="E75" s="64"/>
      <c r="F75" s="73" t="e">
        <f t="shared" si="4"/>
        <v>#VALUE!</v>
      </c>
      <c r="G75" s="65"/>
      <c r="H75" s="65"/>
      <c r="Q75" s="37" t="e">
        <f t="shared" si="5"/>
        <v>#VALUE!</v>
      </c>
      <c r="R75" s="76" t="e">
        <f t="shared" si="6"/>
        <v>#VALUE!</v>
      </c>
      <c r="S75" s="76" t="e">
        <f t="shared" si="7"/>
        <v>#VALUE!</v>
      </c>
    </row>
    <row r="76" spans="1:19">
      <c r="A76" s="61" t="str">
        <f>IF(COUNTA(B76:C76)=0,"",références!C71)</f>
        <v/>
      </c>
      <c r="B76" s="63"/>
      <c r="C76" s="63"/>
      <c r="D76" s="63"/>
      <c r="E76" s="64"/>
      <c r="F76" s="73" t="e">
        <f t="shared" si="4"/>
        <v>#VALUE!</v>
      </c>
      <c r="G76" s="65"/>
      <c r="H76" s="65"/>
      <c r="Q76" s="37" t="e">
        <f t="shared" si="5"/>
        <v>#VALUE!</v>
      </c>
      <c r="R76" s="76" t="e">
        <f t="shared" si="6"/>
        <v>#VALUE!</v>
      </c>
      <c r="S76" s="76" t="e">
        <f t="shared" si="7"/>
        <v>#VALUE!</v>
      </c>
    </row>
    <row r="77" spans="1:19">
      <c r="A77" s="61" t="str">
        <f>IF(COUNTA(B77:C77)=0,"",références!C72)</f>
        <v/>
      </c>
      <c r="B77" s="63"/>
      <c r="C77" s="63"/>
      <c r="D77" s="63"/>
      <c r="E77" s="64"/>
      <c r="F77" s="73" t="e">
        <f t="shared" si="4"/>
        <v>#VALUE!</v>
      </c>
      <c r="G77" s="65"/>
      <c r="H77" s="65"/>
      <c r="Q77" s="37" t="e">
        <f t="shared" si="5"/>
        <v>#VALUE!</v>
      </c>
      <c r="R77" s="76" t="e">
        <f t="shared" si="6"/>
        <v>#VALUE!</v>
      </c>
      <c r="S77" s="76" t="e">
        <f t="shared" si="7"/>
        <v>#VALUE!</v>
      </c>
    </row>
    <row r="78" spans="1:19">
      <c r="A78" s="61" t="str">
        <f>IF(COUNTA(B78:C78)=0,"",références!C73)</f>
        <v/>
      </c>
      <c r="B78" s="63"/>
      <c r="C78" s="63"/>
      <c r="D78" s="63"/>
      <c r="E78" s="64"/>
      <c r="F78" s="73" t="e">
        <f t="shared" si="4"/>
        <v>#VALUE!</v>
      </c>
      <c r="G78" s="65"/>
      <c r="H78" s="65"/>
      <c r="Q78" s="37" t="e">
        <f t="shared" si="5"/>
        <v>#VALUE!</v>
      </c>
      <c r="R78" s="76" t="e">
        <f t="shared" si="6"/>
        <v>#VALUE!</v>
      </c>
      <c r="S78" s="76" t="e">
        <f t="shared" si="7"/>
        <v>#VALUE!</v>
      </c>
    </row>
    <row r="79" spans="1:19">
      <c r="A79" s="61" t="str">
        <f>IF(COUNTA(B79:C79)=0,"",références!C74)</f>
        <v/>
      </c>
      <c r="B79" s="63"/>
      <c r="C79" s="63"/>
      <c r="D79" s="63"/>
      <c r="E79" s="64"/>
      <c r="F79" s="73" t="e">
        <f t="shared" si="4"/>
        <v>#VALUE!</v>
      </c>
      <c r="G79" s="65"/>
      <c r="H79" s="65"/>
      <c r="Q79" s="37" t="e">
        <f t="shared" si="5"/>
        <v>#VALUE!</v>
      </c>
      <c r="R79" s="76" t="e">
        <f t="shared" si="6"/>
        <v>#VALUE!</v>
      </c>
      <c r="S79" s="76" t="e">
        <f t="shared" si="7"/>
        <v>#VALUE!</v>
      </c>
    </row>
    <row r="80" spans="1:19">
      <c r="A80" s="61" t="str">
        <f>IF(COUNTA(B80:C80)=0,"",références!C75)</f>
        <v/>
      </c>
      <c r="B80" s="63"/>
      <c r="C80" s="63"/>
      <c r="D80" s="63"/>
      <c r="E80" s="64"/>
      <c r="F80" s="73" t="e">
        <f t="shared" si="4"/>
        <v>#VALUE!</v>
      </c>
      <c r="G80" s="65"/>
      <c r="H80" s="65"/>
      <c r="Q80" s="37" t="e">
        <f t="shared" si="5"/>
        <v>#VALUE!</v>
      </c>
      <c r="R80" s="76" t="e">
        <f t="shared" si="6"/>
        <v>#VALUE!</v>
      </c>
      <c r="S80" s="76" t="e">
        <f t="shared" si="7"/>
        <v>#VALUE!</v>
      </c>
    </row>
    <row r="81" spans="1:19">
      <c r="A81" s="61" t="str">
        <f>IF(COUNTA(B81:C81)=0,"",références!C76)</f>
        <v/>
      </c>
      <c r="B81" s="63"/>
      <c r="C81" s="63"/>
      <c r="D81" s="63"/>
      <c r="E81" s="64"/>
      <c r="F81" s="73" t="e">
        <f t="shared" si="4"/>
        <v>#VALUE!</v>
      </c>
      <c r="G81" s="65"/>
      <c r="H81" s="65"/>
      <c r="Q81" s="37" t="e">
        <f t="shared" si="5"/>
        <v>#VALUE!</v>
      </c>
      <c r="R81" s="76" t="e">
        <f t="shared" si="6"/>
        <v>#VALUE!</v>
      </c>
      <c r="S81" s="76" t="e">
        <f t="shared" si="7"/>
        <v>#VALUE!</v>
      </c>
    </row>
    <row r="82" spans="1:19">
      <c r="A82" s="61" t="str">
        <f>IF(COUNTA(B82:C82)=0,"",références!C77)</f>
        <v/>
      </c>
      <c r="B82" s="63"/>
      <c r="C82" s="63"/>
      <c r="D82" s="63"/>
      <c r="E82" s="64"/>
      <c r="F82" s="73" t="e">
        <f t="shared" si="4"/>
        <v>#VALUE!</v>
      </c>
      <c r="G82" s="65"/>
      <c r="H82" s="65"/>
      <c r="Q82" s="37" t="e">
        <f t="shared" si="5"/>
        <v>#VALUE!</v>
      </c>
      <c r="R82" s="76" t="e">
        <f t="shared" si="6"/>
        <v>#VALUE!</v>
      </c>
      <c r="S82" s="76" t="e">
        <f t="shared" si="7"/>
        <v>#VALUE!</v>
      </c>
    </row>
    <row r="83" spans="1:19">
      <c r="A83" s="61" t="str">
        <f>IF(COUNTA(B83:C83)=0,"",références!C78)</f>
        <v/>
      </c>
      <c r="B83" s="63"/>
      <c r="C83" s="63"/>
      <c r="D83" s="63"/>
      <c r="E83" s="64"/>
      <c r="F83" s="73" t="e">
        <f t="shared" si="4"/>
        <v>#VALUE!</v>
      </c>
      <c r="G83" s="65"/>
      <c r="H83" s="65"/>
      <c r="Q83" s="37" t="e">
        <f t="shared" si="5"/>
        <v>#VALUE!</v>
      </c>
      <c r="R83" s="76" t="e">
        <f t="shared" si="6"/>
        <v>#VALUE!</v>
      </c>
      <c r="S83" s="76" t="e">
        <f t="shared" si="7"/>
        <v>#VALUE!</v>
      </c>
    </row>
    <row r="84" spans="1:19">
      <c r="A84" s="61" t="str">
        <f>IF(COUNTA(B84:C84)=0,"",références!C79)</f>
        <v/>
      </c>
      <c r="B84" s="63"/>
      <c r="C84" s="63"/>
      <c r="D84" s="63"/>
      <c r="E84" s="64"/>
      <c r="F84" s="73" t="e">
        <f t="shared" si="4"/>
        <v>#VALUE!</v>
      </c>
      <c r="G84" s="65"/>
      <c r="H84" s="65"/>
      <c r="Q84" s="37" t="e">
        <f t="shared" si="5"/>
        <v>#VALUE!</v>
      </c>
      <c r="R84" s="76" t="e">
        <f t="shared" si="6"/>
        <v>#VALUE!</v>
      </c>
      <c r="S84" s="76" t="e">
        <f t="shared" si="7"/>
        <v>#VALUE!</v>
      </c>
    </row>
    <row r="85" spans="1:19">
      <c r="A85" s="61" t="str">
        <f>IF(COUNTA(B85:C85)=0,"",références!C80)</f>
        <v/>
      </c>
      <c r="B85" s="63"/>
      <c r="C85" s="63"/>
      <c r="D85" s="63"/>
      <c r="E85" s="64"/>
      <c r="F85" s="73" t="e">
        <f t="shared" si="4"/>
        <v>#VALUE!</v>
      </c>
      <c r="G85" s="65"/>
      <c r="H85" s="65"/>
      <c r="Q85" s="37" t="e">
        <f t="shared" si="5"/>
        <v>#VALUE!</v>
      </c>
      <c r="R85" s="76" t="e">
        <f t="shared" si="6"/>
        <v>#VALUE!</v>
      </c>
      <c r="S85" s="76" t="e">
        <f t="shared" si="7"/>
        <v>#VALUE!</v>
      </c>
    </row>
    <row r="86" spans="1:19">
      <c r="A86" s="61" t="str">
        <f>IF(COUNTA(B86:C86)=0,"",références!C81)</f>
        <v/>
      </c>
      <c r="B86" s="63"/>
      <c r="C86" s="63"/>
      <c r="D86" s="63"/>
      <c r="E86" s="64"/>
      <c r="F86" s="73" t="e">
        <f t="shared" si="4"/>
        <v>#VALUE!</v>
      </c>
      <c r="G86" s="65"/>
      <c r="H86" s="65"/>
      <c r="Q86" s="37" t="e">
        <f t="shared" si="5"/>
        <v>#VALUE!</v>
      </c>
      <c r="R86" s="76" t="e">
        <f t="shared" si="6"/>
        <v>#VALUE!</v>
      </c>
      <c r="S86" s="76" t="e">
        <f t="shared" si="7"/>
        <v>#VALUE!</v>
      </c>
    </row>
    <row r="87" spans="1:19">
      <c r="A87" s="61" t="str">
        <f>IF(COUNTA(B87:C87)=0,"",références!C82)</f>
        <v/>
      </c>
      <c r="B87" s="63"/>
      <c r="C87" s="63"/>
      <c r="D87" s="63"/>
      <c r="E87" s="64"/>
      <c r="F87" s="73" t="e">
        <f t="shared" si="4"/>
        <v>#VALUE!</v>
      </c>
      <c r="G87" s="65"/>
      <c r="H87" s="65"/>
      <c r="Q87" s="37" t="e">
        <f t="shared" si="5"/>
        <v>#VALUE!</v>
      </c>
      <c r="R87" s="76" t="e">
        <f t="shared" si="6"/>
        <v>#VALUE!</v>
      </c>
      <c r="S87" s="76" t="e">
        <f t="shared" si="7"/>
        <v>#VALUE!</v>
      </c>
    </row>
    <row r="88" spans="1:19">
      <c r="A88" s="61" t="str">
        <f>IF(COUNTA(B88:C88)=0,"",références!C83)</f>
        <v/>
      </c>
      <c r="B88" s="63"/>
      <c r="C88" s="63"/>
      <c r="D88" s="63"/>
      <c r="E88" s="64"/>
      <c r="F88" s="73" t="e">
        <f t="shared" si="4"/>
        <v>#VALUE!</v>
      </c>
      <c r="G88" s="65"/>
      <c r="H88" s="65"/>
      <c r="Q88" s="37" t="e">
        <f t="shared" si="5"/>
        <v>#VALUE!</v>
      </c>
      <c r="R88" s="76" t="e">
        <f t="shared" si="6"/>
        <v>#VALUE!</v>
      </c>
      <c r="S88" s="76" t="e">
        <f t="shared" si="7"/>
        <v>#VALUE!</v>
      </c>
    </row>
    <row r="89" spans="1:19">
      <c r="A89" s="61" t="str">
        <f>IF(COUNTA(B89:C89)=0,"",références!C84)</f>
        <v/>
      </c>
      <c r="B89" s="63"/>
      <c r="C89" s="63"/>
      <c r="D89" s="63"/>
      <c r="E89" s="64"/>
      <c r="F89" s="73" t="e">
        <f t="shared" si="4"/>
        <v>#VALUE!</v>
      </c>
      <c r="G89" s="65"/>
      <c r="H89" s="65"/>
      <c r="Q89" s="37" t="e">
        <f t="shared" si="5"/>
        <v>#VALUE!</v>
      </c>
      <c r="R89" s="76" t="e">
        <f t="shared" si="6"/>
        <v>#VALUE!</v>
      </c>
      <c r="S89" s="76" t="e">
        <f t="shared" si="7"/>
        <v>#VALUE!</v>
      </c>
    </row>
    <row r="90" spans="1:19">
      <c r="A90" s="61" t="str">
        <f>IF(COUNTA(B90:C90)=0,"",références!C85)</f>
        <v/>
      </c>
      <c r="B90" s="63"/>
      <c r="C90" s="63"/>
      <c r="D90" s="63"/>
      <c r="E90" s="64"/>
      <c r="F90" s="73" t="e">
        <f t="shared" si="4"/>
        <v>#VALUE!</v>
      </c>
      <c r="G90" s="65"/>
      <c r="H90" s="65"/>
      <c r="Q90" s="37" t="e">
        <f t="shared" si="5"/>
        <v>#VALUE!</v>
      </c>
      <c r="R90" s="76" t="e">
        <f t="shared" si="6"/>
        <v>#VALUE!</v>
      </c>
      <c r="S90" s="76" t="e">
        <f t="shared" si="7"/>
        <v>#VALUE!</v>
      </c>
    </row>
    <row r="91" spans="1:19">
      <c r="A91" s="61" t="str">
        <f>IF(COUNTA(B91:C91)=0,"",références!C86)</f>
        <v/>
      </c>
      <c r="B91" s="63"/>
      <c r="C91" s="63"/>
      <c r="D91" s="63"/>
      <c r="E91" s="64"/>
      <c r="F91" s="73" t="e">
        <f t="shared" si="4"/>
        <v>#VALUE!</v>
      </c>
      <c r="G91" s="65"/>
      <c r="H91" s="65"/>
      <c r="Q91" s="37" t="e">
        <f t="shared" si="5"/>
        <v>#VALUE!</v>
      </c>
      <c r="R91" s="76" t="e">
        <f t="shared" si="6"/>
        <v>#VALUE!</v>
      </c>
      <c r="S91" s="76" t="e">
        <f t="shared" si="7"/>
        <v>#VALUE!</v>
      </c>
    </row>
    <row r="92" spans="1:19">
      <c r="A92" s="61" t="str">
        <f>IF(COUNTA(B92:C92)=0,"",références!C87)</f>
        <v/>
      </c>
      <c r="B92" s="63"/>
      <c r="C92" s="63"/>
      <c r="D92" s="63"/>
      <c r="E92" s="64"/>
      <c r="F92" s="73" t="e">
        <f t="shared" si="4"/>
        <v>#VALUE!</v>
      </c>
      <c r="G92" s="65"/>
      <c r="H92" s="65"/>
      <c r="Q92" s="37" t="e">
        <f t="shared" si="5"/>
        <v>#VALUE!</v>
      </c>
      <c r="R92" s="76" t="e">
        <f t="shared" si="6"/>
        <v>#VALUE!</v>
      </c>
      <c r="S92" s="76" t="e">
        <f t="shared" si="7"/>
        <v>#VALUE!</v>
      </c>
    </row>
    <row r="93" spans="1:19">
      <c r="A93" s="61" t="str">
        <f>IF(COUNTA(B93:C93)=0,"",références!C88)</f>
        <v/>
      </c>
      <c r="B93" s="63"/>
      <c r="C93" s="63"/>
      <c r="D93" s="63"/>
      <c r="E93" s="64"/>
      <c r="F93" s="73" t="e">
        <f t="shared" si="4"/>
        <v>#VALUE!</v>
      </c>
      <c r="G93" s="65"/>
      <c r="H93" s="65"/>
      <c r="Q93" s="37" t="e">
        <f t="shared" si="5"/>
        <v>#VALUE!</v>
      </c>
      <c r="R93" s="76" t="e">
        <f t="shared" si="6"/>
        <v>#VALUE!</v>
      </c>
      <c r="S93" s="76" t="e">
        <f t="shared" si="7"/>
        <v>#VALUE!</v>
      </c>
    </row>
    <row r="94" spans="1:19">
      <c r="A94" s="61" t="str">
        <f>IF(COUNTA(B94:C94)=0,"",références!C89)</f>
        <v/>
      </c>
      <c r="B94" s="63"/>
      <c r="C94" s="63"/>
      <c r="D94" s="63"/>
      <c r="E94" s="64"/>
      <c r="F94" s="73" t="e">
        <f t="shared" si="4"/>
        <v>#VALUE!</v>
      </c>
      <c r="G94" s="65"/>
      <c r="H94" s="65"/>
      <c r="Q94" s="37" t="e">
        <f t="shared" si="5"/>
        <v>#VALUE!</v>
      </c>
      <c r="R94" s="76" t="e">
        <f t="shared" si="6"/>
        <v>#VALUE!</v>
      </c>
      <c r="S94" s="76" t="e">
        <f t="shared" si="7"/>
        <v>#VALUE!</v>
      </c>
    </row>
    <row r="95" spans="1:19">
      <c r="A95" s="61" t="str">
        <f>IF(COUNTA(B95:C95)=0,"",références!C90)</f>
        <v/>
      </c>
      <c r="B95" s="63"/>
      <c r="C95" s="63"/>
      <c r="D95" s="63"/>
      <c r="E95" s="64"/>
      <c r="F95" s="73" t="e">
        <f t="shared" si="4"/>
        <v>#VALUE!</v>
      </c>
      <c r="G95" s="65"/>
      <c r="H95" s="65"/>
      <c r="Q95" s="37" t="e">
        <f t="shared" si="5"/>
        <v>#VALUE!</v>
      </c>
      <c r="R95" s="76" t="e">
        <f t="shared" si="6"/>
        <v>#VALUE!</v>
      </c>
      <c r="S95" s="76" t="e">
        <f t="shared" si="7"/>
        <v>#VALUE!</v>
      </c>
    </row>
    <row r="96" spans="1:19">
      <c r="A96" s="61" t="str">
        <f>IF(COUNTA(B96:C96)=0,"",références!C91)</f>
        <v/>
      </c>
      <c r="B96" s="63"/>
      <c r="C96" s="63"/>
      <c r="D96" s="63"/>
      <c r="E96" s="64"/>
      <c r="F96" s="73" t="e">
        <f t="shared" si="4"/>
        <v>#VALUE!</v>
      </c>
      <c r="G96" s="65"/>
      <c r="H96" s="65"/>
      <c r="Q96" s="37" t="e">
        <f t="shared" si="5"/>
        <v>#VALUE!</v>
      </c>
      <c r="R96" s="76" t="e">
        <f t="shared" si="6"/>
        <v>#VALUE!</v>
      </c>
      <c r="S96" s="76" t="e">
        <f t="shared" si="7"/>
        <v>#VALUE!</v>
      </c>
    </row>
    <row r="97" spans="1:19">
      <c r="A97" s="61" t="str">
        <f>IF(COUNTA(B97:C97)=0,"",références!C92)</f>
        <v/>
      </c>
      <c r="B97" s="63"/>
      <c r="C97" s="63"/>
      <c r="D97" s="63"/>
      <c r="E97" s="64"/>
      <c r="F97" s="73" t="e">
        <f t="shared" si="4"/>
        <v>#VALUE!</v>
      </c>
      <c r="G97" s="65"/>
      <c r="H97" s="65"/>
      <c r="Q97" s="37" t="e">
        <f t="shared" si="5"/>
        <v>#VALUE!</v>
      </c>
      <c r="R97" s="76" t="e">
        <f t="shared" si="6"/>
        <v>#VALUE!</v>
      </c>
      <c r="S97" s="76" t="e">
        <f t="shared" si="7"/>
        <v>#VALUE!</v>
      </c>
    </row>
    <row r="98" spans="1:19">
      <c r="A98" s="61" t="str">
        <f>IF(COUNTA(B98:C98)=0,"",références!C93)</f>
        <v/>
      </c>
      <c r="B98" s="63"/>
      <c r="C98" s="63"/>
      <c r="D98" s="63"/>
      <c r="E98" s="64"/>
      <c r="F98" s="73" t="e">
        <f t="shared" si="4"/>
        <v>#VALUE!</v>
      </c>
      <c r="G98" s="65"/>
      <c r="H98" s="65"/>
      <c r="Q98" s="37" t="e">
        <f t="shared" si="5"/>
        <v>#VALUE!</v>
      </c>
      <c r="R98" s="76" t="e">
        <f t="shared" si="6"/>
        <v>#VALUE!</v>
      </c>
      <c r="S98" s="76" t="e">
        <f t="shared" si="7"/>
        <v>#VALUE!</v>
      </c>
    </row>
    <row r="99" spans="1:19">
      <c r="A99" s="61" t="str">
        <f>IF(COUNTA(B99:C99)=0,"",références!C94)</f>
        <v/>
      </c>
      <c r="B99" s="63"/>
      <c r="C99" s="63"/>
      <c r="D99" s="63"/>
      <c r="E99" s="64"/>
      <c r="F99" s="73" t="e">
        <f t="shared" si="4"/>
        <v>#VALUE!</v>
      </c>
      <c r="G99" s="65"/>
      <c r="H99" s="65"/>
      <c r="Q99" s="37" t="e">
        <f t="shared" si="5"/>
        <v>#VALUE!</v>
      </c>
      <c r="R99" s="76" t="e">
        <f t="shared" si="6"/>
        <v>#VALUE!</v>
      </c>
      <c r="S99" s="76" t="e">
        <f t="shared" si="7"/>
        <v>#VALUE!</v>
      </c>
    </row>
    <row r="100" spans="1:19">
      <c r="A100" s="61" t="str">
        <f>IF(COUNTA(B100:C100)=0,"",références!C95)</f>
        <v/>
      </c>
      <c r="B100" s="63"/>
      <c r="C100" s="63"/>
      <c r="D100" s="63"/>
      <c r="E100" s="64"/>
      <c r="F100" s="73" t="e">
        <f t="shared" si="4"/>
        <v>#VALUE!</v>
      </c>
      <c r="G100" s="65"/>
      <c r="H100" s="65"/>
      <c r="Q100" s="37" t="e">
        <f t="shared" si="5"/>
        <v>#VALUE!</v>
      </c>
      <c r="R100" s="76" t="e">
        <f t="shared" si="6"/>
        <v>#VALUE!</v>
      </c>
      <c r="S100" s="76" t="e">
        <f t="shared" si="7"/>
        <v>#VALUE!</v>
      </c>
    </row>
    <row r="101" spans="1:19">
      <c r="A101" s="61" t="str">
        <f>IF(COUNTA(B101:C101)=0,"",références!C96)</f>
        <v/>
      </c>
      <c r="B101" s="63"/>
      <c r="C101" s="63"/>
      <c r="D101" s="63"/>
      <c r="E101" s="64"/>
      <c r="F101" s="73" t="e">
        <f t="shared" si="4"/>
        <v>#VALUE!</v>
      </c>
      <c r="G101" s="65"/>
      <c r="H101" s="65"/>
      <c r="Q101" s="37" t="e">
        <f t="shared" si="5"/>
        <v>#VALUE!</v>
      </c>
      <c r="R101" s="76" t="e">
        <f t="shared" si="6"/>
        <v>#VALUE!</v>
      </c>
      <c r="S101" s="76" t="e">
        <f t="shared" si="7"/>
        <v>#VALUE!</v>
      </c>
    </row>
    <row r="102" spans="1:19">
      <c r="A102" s="61" t="str">
        <f>IF(COUNTA(B102:C102)=0,"",références!C97)</f>
        <v/>
      </c>
      <c r="B102" s="63"/>
      <c r="C102" s="63"/>
      <c r="D102" s="63"/>
      <c r="E102" s="64"/>
      <c r="F102" s="73" t="e">
        <f t="shared" si="4"/>
        <v>#VALUE!</v>
      </c>
      <c r="G102" s="65"/>
      <c r="H102" s="65"/>
      <c r="Q102" s="37" t="e">
        <f t="shared" si="5"/>
        <v>#VALUE!</v>
      </c>
      <c r="R102" s="76" t="e">
        <f t="shared" si="6"/>
        <v>#VALUE!</v>
      </c>
      <c r="S102" s="76" t="e">
        <f t="shared" si="7"/>
        <v>#VALUE!</v>
      </c>
    </row>
    <row r="103" spans="1:19">
      <c r="A103" s="61" t="str">
        <f>IF(COUNTA(B103:C103)=0,"",références!C98)</f>
        <v/>
      </c>
      <c r="B103" s="63"/>
      <c r="C103" s="63"/>
      <c r="D103" s="63"/>
      <c r="E103" s="64"/>
      <c r="F103" s="73" t="e">
        <f t="shared" si="4"/>
        <v>#VALUE!</v>
      </c>
      <c r="G103" s="65"/>
      <c r="H103" s="65"/>
      <c r="Q103" s="37" t="e">
        <f t="shared" si="5"/>
        <v>#VALUE!</v>
      </c>
      <c r="R103" s="76" t="e">
        <f t="shared" si="6"/>
        <v>#VALUE!</v>
      </c>
      <c r="S103" s="76" t="e">
        <f t="shared" si="7"/>
        <v>#VALUE!</v>
      </c>
    </row>
    <row r="104" spans="1:19">
      <c r="A104" s="61" t="str">
        <f>IF(COUNTA(B104:C104)=0,"",références!C99)</f>
        <v/>
      </c>
      <c r="B104" s="63"/>
      <c r="C104" s="63"/>
      <c r="D104" s="63"/>
      <c r="E104" s="64"/>
      <c r="F104" s="73" t="e">
        <f t="shared" si="4"/>
        <v>#VALUE!</v>
      </c>
      <c r="G104" s="65"/>
      <c r="H104" s="65"/>
      <c r="Q104" s="37" t="e">
        <f t="shared" si="5"/>
        <v>#VALUE!</v>
      </c>
      <c r="R104" s="76" t="e">
        <f t="shared" si="6"/>
        <v>#VALUE!</v>
      </c>
      <c r="S104" s="76" t="e">
        <f t="shared" si="7"/>
        <v>#VALUE!</v>
      </c>
    </row>
    <row r="105" spans="1:19">
      <c r="A105" s="61" t="str">
        <f>IF(COUNTA(B105:C105)=0,"",références!C100)</f>
        <v/>
      </c>
      <c r="B105" s="63"/>
      <c r="C105" s="63"/>
      <c r="D105" s="63"/>
      <c r="E105" s="64"/>
      <c r="F105" s="73" t="e">
        <f t="shared" si="4"/>
        <v>#VALUE!</v>
      </c>
      <c r="G105" s="65"/>
      <c r="H105" s="65"/>
      <c r="Q105" s="37" t="e">
        <f t="shared" si="5"/>
        <v>#VALUE!</v>
      </c>
      <c r="R105" s="76" t="e">
        <f t="shared" si="6"/>
        <v>#VALUE!</v>
      </c>
      <c r="S105" s="76" t="e">
        <f t="shared" si="7"/>
        <v>#VALUE!</v>
      </c>
    </row>
    <row r="106" spans="1:19">
      <c r="A106" s="61" t="str">
        <f>IF(COUNTA(B106:C106)=0,"",références!C101)</f>
        <v/>
      </c>
      <c r="B106" s="63"/>
      <c r="C106" s="63"/>
      <c r="D106" s="63"/>
      <c r="E106" s="64"/>
      <c r="F106" s="73" t="e">
        <f t="shared" si="4"/>
        <v>#VALUE!</v>
      </c>
      <c r="G106" s="65"/>
      <c r="H106" s="65"/>
      <c r="Q106" s="37" t="e">
        <f t="shared" si="5"/>
        <v>#VALUE!</v>
      </c>
      <c r="R106" s="76" t="e">
        <f t="shared" si="6"/>
        <v>#VALUE!</v>
      </c>
      <c r="S106" s="76" t="e">
        <f t="shared" si="7"/>
        <v>#VALUE!</v>
      </c>
    </row>
  </sheetData>
  <autoFilter ref="B6:H6">
    <sortState ref="B7:E56">
      <sortCondition ref="B6"/>
    </sortState>
  </autoFilter>
  <dataConsolidate/>
  <mergeCells count="8">
    <mergeCell ref="A1:L1"/>
    <mergeCell ref="A2:B4"/>
    <mergeCell ref="C2:H4"/>
    <mergeCell ref="J7:L11"/>
    <mergeCell ref="I7:I11"/>
    <mergeCell ref="N3:N4"/>
    <mergeCell ref="I2:I4"/>
    <mergeCell ref="J2:L4"/>
  </mergeCells>
  <dataValidations count="1">
    <dataValidation type="list" allowBlank="1" showInputMessage="1" showErrorMessage="1" sqref="B7:B106">
      <formula1>"1,2,3,4,5,6,7,8"</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références!$F$1:$F$3</xm:f>
          </x14:formula1>
          <xm:sqref>H7:H106</xm:sqref>
        </x14:dataValidation>
        <x14:dataValidation type="list" allowBlank="1" showInputMessage="1" showErrorMessage="1">
          <x14:formula1>
            <xm:f>références!$E$1:$E$3</xm:f>
          </x14:formula1>
          <xm:sqref>G7:G106</xm:sqref>
        </x14:dataValidation>
        <x14:dataValidation type="list" allowBlank="1" showInputMessage="1" showErrorMessage="1">
          <x14:formula1>
            <xm:f>références!$I$2:$I$3</xm:f>
          </x14:formula1>
          <xm:sqref>D7:D106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28"/>
  <sheetViews>
    <sheetView zoomScale="70" zoomScaleNormal="70" workbookViewId="0">
      <pane xSplit="4" ySplit="5" topLeftCell="E18" activePane="bottomRight" state="frozen"/>
      <selection pane="topRight" activeCell="E1" sqref="E1"/>
      <selection pane="bottomLeft" activeCell="A6" sqref="A6"/>
      <selection pane="bottomRight" activeCell="D18" sqref="D18"/>
    </sheetView>
  </sheetViews>
  <sheetFormatPr baseColWidth="10" defaultColWidth="11.42578125" defaultRowHeight="15"/>
  <cols>
    <col min="1" max="1" width="9.5703125" style="16" customWidth="1"/>
    <col min="2" max="2" width="26.5703125" style="16" bestFit="1" customWidth="1"/>
    <col min="3" max="3" width="29.85546875" style="16" bestFit="1" customWidth="1"/>
    <col min="4" max="4" width="37" style="16" customWidth="1"/>
    <col min="5" max="5" width="7.42578125" style="16" customWidth="1"/>
    <col min="6" max="207" width="8.5703125" style="16" customWidth="1"/>
    <col min="208" max="209" width="7.5703125" style="16" customWidth="1"/>
    <col min="210" max="217" width="7.42578125" style="16" customWidth="1"/>
    <col min="218" max="16384" width="11.42578125" style="16"/>
  </cols>
  <sheetData>
    <row r="1" spans="1:209" ht="42.75" customHeight="1">
      <c r="A1" s="100" t="s">
        <v>94</v>
      </c>
      <c r="B1" s="100"/>
      <c r="C1" s="100"/>
      <c r="D1" s="100"/>
      <c r="E1" s="99" t="str">
        <f>'Liste élèves'!A1</f>
        <v>Pour une entrée sécurisée en CP —  bilan intermédiaire des acquis scolaires et identification des besoins des élèves</v>
      </c>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32"/>
    </row>
    <row r="2" spans="1:209" ht="21" customHeight="1">
      <c r="A2" s="100"/>
      <c r="B2" s="100"/>
      <c r="C2" s="100"/>
      <c r="D2" s="100"/>
      <c r="E2" s="99" t="str">
        <f>'Liste élèves'!A2&amp;"  "&amp;'Liste élèves'!C2</f>
        <v xml:space="preserve">Ecole  </v>
      </c>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32"/>
    </row>
    <row r="3" spans="1:209" ht="20.25">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32"/>
    </row>
    <row r="4" spans="1:209" ht="102" customHeight="1">
      <c r="A4" s="1" t="s">
        <v>4</v>
      </c>
      <c r="B4" s="2" t="s">
        <v>5</v>
      </c>
      <c r="C4" s="2" t="s">
        <v>6</v>
      </c>
      <c r="D4" s="6" t="s">
        <v>7</v>
      </c>
      <c r="E4" s="7" t="s">
        <v>39</v>
      </c>
      <c r="F4" s="97" t="str">
        <f>IF(COUNTA('Liste élèves'!$B7:$C7)=0,"n°"&amp;'Liste élèves'!$A7,"n°"&amp;'Liste élèves'!$A7&amp;" –  "&amp;références!$D2)</f>
        <v>n°</v>
      </c>
      <c r="G4" s="98"/>
      <c r="H4" s="97" t="str">
        <f>IF(COUNTA('Liste élèves'!$B8:$C8)=0,"n°"&amp;'Liste élèves'!$A8,"n°"&amp;'Liste élèves'!$A8&amp;" –  "&amp;références!$D3)</f>
        <v>n°</v>
      </c>
      <c r="I4" s="98"/>
      <c r="J4" s="97" t="str">
        <f>IF(COUNTA('Liste élèves'!$B9:$C9)=0,"n°"&amp;'Liste élèves'!$A9,"n°"&amp;'Liste élèves'!$A9&amp;" –  "&amp;références!$D4)</f>
        <v>n°</v>
      </c>
      <c r="K4" s="98"/>
      <c r="L4" s="97" t="str">
        <f>IF(COUNTA('Liste élèves'!$B10:$C10)=0,"n°"&amp;'Liste élèves'!$A10,"n°"&amp;'Liste élèves'!$A10&amp;" –  "&amp;références!$D5)</f>
        <v>n°</v>
      </c>
      <c r="M4" s="98"/>
      <c r="N4" s="97" t="str">
        <f>IF(COUNTA('Liste élèves'!$B11:$C11)=0,"n°"&amp;'Liste élèves'!$A11,"n°"&amp;'Liste élèves'!$A11&amp;" –  "&amp;références!$D6)</f>
        <v>n°</v>
      </c>
      <c r="O4" s="98"/>
      <c r="P4" s="97" t="str">
        <f>IF(COUNTA('Liste élèves'!$B12:$C12)=0,"n°"&amp;'Liste élèves'!$A12,"n°"&amp;'Liste élèves'!$A12&amp;" –  "&amp;références!$D7)</f>
        <v>n°</v>
      </c>
      <c r="Q4" s="98"/>
      <c r="R4" s="97" t="str">
        <f>IF(COUNTA('Liste élèves'!$B13:$C13)=0,"n°"&amp;'Liste élèves'!$A13,"n°"&amp;'Liste élèves'!$A13&amp;" –  "&amp;références!$D8)</f>
        <v>n°</v>
      </c>
      <c r="S4" s="98"/>
      <c r="T4" s="97" t="str">
        <f>IF(COUNTA('Liste élèves'!$B14:$C14)=0,"n°"&amp;'Liste élèves'!$A14,"n°"&amp;'Liste élèves'!$A14&amp;" –  "&amp;références!$D9)</f>
        <v>n°</v>
      </c>
      <c r="U4" s="98"/>
      <c r="V4" s="97" t="str">
        <f>IF(COUNTA('Liste élèves'!$B15:$C15)=0,"n°"&amp;'Liste élèves'!$A15,"n°"&amp;'Liste élèves'!$A15&amp;" –  "&amp;références!$D10)</f>
        <v>n°</v>
      </c>
      <c r="W4" s="98"/>
      <c r="X4" s="97" t="str">
        <f>IF(COUNTA('Liste élèves'!$B16:$C16)=0,"n°"&amp;'Liste élèves'!$A16,"n°"&amp;'Liste élèves'!$A16&amp;" –  "&amp;références!$D11)</f>
        <v>n°</v>
      </c>
      <c r="Y4" s="98"/>
      <c r="Z4" s="97" t="str">
        <f>IF(COUNTA('Liste élèves'!$B17:$C17)=0,"n°"&amp;'Liste élèves'!$A17,"n°"&amp;'Liste élèves'!$A17&amp;" –  "&amp;références!$D12)</f>
        <v>n°</v>
      </c>
      <c r="AA4" s="98"/>
      <c r="AB4" s="97" t="str">
        <f>IF(COUNTA('Liste élèves'!$B18:$C18)=0,"n°"&amp;'Liste élèves'!$A18,"n°"&amp;'Liste élèves'!$A18&amp;" –  "&amp;références!$D13)</f>
        <v>n°</v>
      </c>
      <c r="AC4" s="98"/>
      <c r="AD4" s="97" t="str">
        <f>IF(COUNTA('Liste élèves'!$B19:$C19)=0,"n°"&amp;'Liste élèves'!$A19,"n°"&amp;'Liste élèves'!$A19&amp;" –  "&amp;références!$D14)</f>
        <v>n°</v>
      </c>
      <c r="AE4" s="98"/>
      <c r="AF4" s="97" t="str">
        <f>IF(COUNTA('Liste élèves'!$B20:$C20)=0,"n°"&amp;'Liste élèves'!$A20,"n°"&amp;'Liste élèves'!$A20&amp;" –  "&amp;références!$D15)</f>
        <v>n°</v>
      </c>
      <c r="AG4" s="98"/>
      <c r="AH4" s="97" t="str">
        <f>IF(COUNTA('Liste élèves'!$B21:$C21)=0,"n°"&amp;'Liste élèves'!$A21,"n°"&amp;'Liste élèves'!$A21&amp;" –  "&amp;références!$D16)</f>
        <v>n°</v>
      </c>
      <c r="AI4" s="98"/>
      <c r="AJ4" s="97" t="str">
        <f>IF(COUNTA('Liste élèves'!$B22:$C22)=0,"n°"&amp;'Liste élèves'!$A22,"n°"&amp;'Liste élèves'!$A22&amp;" –  "&amp;références!$D17)</f>
        <v>n°</v>
      </c>
      <c r="AK4" s="98"/>
      <c r="AL4" s="97" t="str">
        <f>IF(COUNTA('Liste élèves'!$B23:$C23)=0,"n°"&amp;'Liste élèves'!$A23,"n°"&amp;'Liste élèves'!$A23&amp;" –  "&amp;références!$D18)</f>
        <v>n°</v>
      </c>
      <c r="AM4" s="98"/>
      <c r="AN4" s="97" t="str">
        <f>IF(COUNTA('Liste élèves'!$B24:$C24)=0,"n°"&amp;'Liste élèves'!$A24,"n°"&amp;'Liste élèves'!$A24&amp;" –  "&amp;références!$D19)</f>
        <v>n°</v>
      </c>
      <c r="AO4" s="98"/>
      <c r="AP4" s="97" t="str">
        <f>IF(COUNTA('Liste élèves'!$B25:$C25)=0,"n°"&amp;'Liste élèves'!$A25,"n°"&amp;'Liste élèves'!$A25&amp;" –  "&amp;références!$D20)</f>
        <v>n°</v>
      </c>
      <c r="AQ4" s="98"/>
      <c r="AR4" s="97" t="str">
        <f>IF(COUNTA('Liste élèves'!$B26:$C26)=0,"n°"&amp;'Liste élèves'!$A26,"n°"&amp;'Liste élèves'!$A26&amp;" –  "&amp;références!$D21)</f>
        <v>n°</v>
      </c>
      <c r="AS4" s="98"/>
      <c r="AT4" s="97" t="str">
        <f>IF(COUNTA('Liste élèves'!$B27:$C27)=0,"n°"&amp;'Liste élèves'!$A27,"n°"&amp;'Liste élèves'!$A27&amp;" –  "&amp;références!$D22)</f>
        <v>n°</v>
      </c>
      <c r="AU4" s="98"/>
      <c r="AV4" s="97" t="str">
        <f>IF(COUNTA('Liste élèves'!$B28:$C28)=0,"n°"&amp;'Liste élèves'!$A28,"n°"&amp;'Liste élèves'!$A28&amp;" –  "&amp;références!$D23)</f>
        <v>n°</v>
      </c>
      <c r="AW4" s="98"/>
      <c r="AX4" s="97" t="str">
        <f>IF(COUNTA('Liste élèves'!$B29:$C29)=0,"n°"&amp;'Liste élèves'!$A29,"n°"&amp;'Liste élèves'!$A29&amp;" –  "&amp;références!$D24)</f>
        <v>n°</v>
      </c>
      <c r="AY4" s="98"/>
      <c r="AZ4" s="97" t="str">
        <f>IF(COUNTA('Liste élèves'!$B30:$C30)=0,"n°"&amp;'Liste élèves'!$A30,"n°"&amp;'Liste élèves'!$A30&amp;" –  "&amp;références!$D25)</f>
        <v>n°</v>
      </c>
      <c r="BA4" s="98"/>
      <c r="BB4" s="97" t="str">
        <f>IF(COUNTA('Liste élèves'!$B31:$C31)=0,"n°"&amp;'Liste élèves'!$A31,"n°"&amp;'Liste élèves'!$A31&amp;" –  "&amp;références!$D26)</f>
        <v>n°</v>
      </c>
      <c r="BC4" s="98"/>
      <c r="BD4" s="97" t="str">
        <f>IF(COUNTA('Liste élèves'!$B32:$C32)=0,"n°"&amp;'Liste élèves'!$A32,"n°"&amp;'Liste élèves'!$A32&amp;" –  "&amp;références!$D27)</f>
        <v>n°</v>
      </c>
      <c r="BE4" s="98"/>
      <c r="BF4" s="97" t="str">
        <f>IF(COUNTA('Liste élèves'!$B33:$C33)=0,"n°"&amp;'Liste élèves'!$A33,"n°"&amp;'Liste élèves'!$A33&amp;" –  "&amp;références!$D28)</f>
        <v>n°</v>
      </c>
      <c r="BG4" s="98"/>
      <c r="BH4" s="97" t="str">
        <f>IF(COUNTA('Liste élèves'!$B34:$C34)=0,"n°"&amp;'Liste élèves'!$A34,"n°"&amp;'Liste élèves'!$A34&amp;" –  "&amp;références!$D29)</f>
        <v>n°</v>
      </c>
      <c r="BI4" s="98"/>
      <c r="BJ4" s="97" t="str">
        <f>IF(COUNTA('Liste élèves'!$B35:$C35)=0,"n°"&amp;'Liste élèves'!$A35,"n°"&amp;'Liste élèves'!$A35&amp;" –  "&amp;références!$D30)</f>
        <v>n°</v>
      </c>
      <c r="BK4" s="98"/>
      <c r="BL4" s="97" t="str">
        <f>IF(COUNTA('Liste élèves'!$B36:$C36)=0,"n°"&amp;'Liste élèves'!$A36,"n°"&amp;'Liste élèves'!$A36&amp;" –  "&amp;références!$D31)</f>
        <v>n°</v>
      </c>
      <c r="BM4" s="98"/>
      <c r="BN4" s="97" t="str">
        <f>IF(COUNTA('Liste élèves'!$B37:$C37)=0,"n°"&amp;'Liste élèves'!$A37,"n°"&amp;'Liste élèves'!$A37&amp;" –  "&amp;références!$D32)</f>
        <v>n°</v>
      </c>
      <c r="BO4" s="98"/>
      <c r="BP4" s="97" t="str">
        <f>IF(COUNTA('Liste élèves'!$B38:$C38)=0,"n°"&amp;'Liste élèves'!$A38,"n°"&amp;'Liste élèves'!$A38&amp;" –  "&amp;références!$D33)</f>
        <v>n°</v>
      </c>
      <c r="BQ4" s="98"/>
      <c r="BR4" s="97" t="str">
        <f>IF(COUNTA('Liste élèves'!$B39:$C39)=0,"n°"&amp;'Liste élèves'!$A39,"n°"&amp;'Liste élèves'!$A39&amp;" –  "&amp;références!$D34)</f>
        <v>n°</v>
      </c>
      <c r="BS4" s="98"/>
      <c r="BT4" s="97" t="str">
        <f>IF(COUNTA('Liste élèves'!$B40:$C40)=0,"n°"&amp;'Liste élèves'!$A40,"n°"&amp;'Liste élèves'!$A40&amp;" –  "&amp;références!$D35)</f>
        <v>n°</v>
      </c>
      <c r="BU4" s="98"/>
      <c r="BV4" s="97" t="str">
        <f>IF(COUNTA('Liste élèves'!$B41:$C41)=0,"n°"&amp;'Liste élèves'!$A41,"n°"&amp;'Liste élèves'!$A41&amp;" –  "&amp;références!$D36)</f>
        <v>n°</v>
      </c>
      <c r="BW4" s="98"/>
      <c r="BX4" s="97" t="str">
        <f>IF(COUNTA('Liste élèves'!$B42:$C42)=0,"n°"&amp;'Liste élèves'!$A42,"n°"&amp;'Liste élèves'!$A42&amp;" –  "&amp;références!$D37)</f>
        <v>n°</v>
      </c>
      <c r="BY4" s="98"/>
      <c r="BZ4" s="97" t="str">
        <f>IF(COUNTA('Liste élèves'!$B43:$C43)=0,"n°"&amp;'Liste élèves'!$A43,"n°"&amp;'Liste élèves'!$A43&amp;" –  "&amp;références!$D38)</f>
        <v>n°</v>
      </c>
      <c r="CA4" s="98"/>
      <c r="CB4" s="97" t="str">
        <f>IF(COUNTA('Liste élèves'!$B44:$C44)=0,"n°"&amp;'Liste élèves'!$A44,"n°"&amp;'Liste élèves'!$A44&amp;" –  "&amp;références!$D39)</f>
        <v>n°</v>
      </c>
      <c r="CC4" s="98"/>
      <c r="CD4" s="97" t="str">
        <f>IF(COUNTA('Liste élèves'!$B45:$C45)=0,"n°"&amp;'Liste élèves'!$A45,"n°"&amp;'Liste élèves'!$A45&amp;" –  "&amp;références!$D40)</f>
        <v>n°</v>
      </c>
      <c r="CE4" s="98"/>
      <c r="CF4" s="97" t="str">
        <f>IF(COUNTA('Liste élèves'!$B46:$C46)=0,"n°"&amp;'Liste élèves'!$A46,"n°"&amp;'Liste élèves'!$A46&amp;" –  "&amp;références!$D41)</f>
        <v>n°</v>
      </c>
      <c r="CG4" s="98"/>
      <c r="CH4" s="97" t="str">
        <f>IF(COUNTA('Liste élèves'!$B47:$C47)=0,"n°"&amp;'Liste élèves'!$A47,"n°"&amp;'Liste élèves'!$A47&amp;" –  "&amp;références!$D42)</f>
        <v>n°</v>
      </c>
      <c r="CI4" s="98"/>
      <c r="CJ4" s="97" t="str">
        <f>IF(COUNTA('Liste élèves'!$B48:$C48)=0,"n°"&amp;'Liste élèves'!$A48,"n°"&amp;'Liste élèves'!$A48&amp;" –  "&amp;références!$D43)</f>
        <v>n°</v>
      </c>
      <c r="CK4" s="98"/>
      <c r="CL4" s="97" t="str">
        <f>IF(COUNTA('Liste élèves'!$B48:$C48)=0,"n°"&amp;'Liste élèves'!$A48,"n°"&amp;'Liste élèves'!$A48&amp;" –  "&amp;références!$D43)</f>
        <v>n°</v>
      </c>
      <c r="CM4" s="98"/>
      <c r="CN4" s="97" t="str">
        <f>IF(COUNTA('Liste élèves'!$B49:$C49)=0,"n°"&amp;'Liste élèves'!$A49,"n°"&amp;'Liste élèves'!$A49&amp;" –  "&amp;références!$D44)</f>
        <v>n°</v>
      </c>
      <c r="CO4" s="98"/>
      <c r="CP4" s="97" t="str">
        <f>IF(COUNTA('Liste élèves'!$B50:$C50)=0,"n°"&amp;'Liste élèves'!$A50,"n°"&amp;'Liste élèves'!$A50&amp;" –  "&amp;références!$D45)</f>
        <v>n°</v>
      </c>
      <c r="CQ4" s="98"/>
      <c r="CR4" s="97" t="str">
        <f>IF(COUNTA('Liste élèves'!$B51:$C51)=0,"n°"&amp;'Liste élèves'!$A51,"n°"&amp;'Liste élèves'!$A51&amp;" –  "&amp;références!$D46)</f>
        <v>n°</v>
      </c>
      <c r="CS4" s="98"/>
      <c r="CT4" s="97" t="str">
        <f>IF(COUNTA('Liste élèves'!$B52:$C52)=0,"n°"&amp;'Liste élèves'!$A52,"n°"&amp;'Liste élèves'!$A52&amp;" –  "&amp;références!$D47)</f>
        <v>n°</v>
      </c>
      <c r="CU4" s="98"/>
      <c r="CV4" s="97" t="str">
        <f>IF(COUNTA('Liste élèves'!$B53:$C53)=0,"n°"&amp;'Liste élèves'!$A53,"n°"&amp;'Liste élèves'!$A53&amp;" –  "&amp;références!$D48)</f>
        <v>n°</v>
      </c>
      <c r="CW4" s="98"/>
      <c r="CX4" s="97" t="str">
        <f>IF(COUNTA('Liste élèves'!$B54:$C54)=0,"n°"&amp;'Liste élèves'!$A54,"n°"&amp;'Liste élèves'!$A54&amp;" –  "&amp;références!$D49)</f>
        <v>n°</v>
      </c>
      <c r="CY4" s="98"/>
      <c r="CZ4" s="97" t="str">
        <f>IF(COUNTA('Liste élèves'!$B55:$C55)=0,"n°"&amp;'Liste élèves'!$A55,"n°"&amp;'Liste élèves'!$A55&amp;" –  "&amp;références!$D50)</f>
        <v>n°</v>
      </c>
      <c r="DA4" s="98"/>
      <c r="DB4" s="97" t="str">
        <f>IF(COUNTA('Liste élèves'!$B56:$C56)=0,"n°"&amp;'Liste élèves'!$A56,"n°"&amp;'Liste élèves'!$A56&amp;" –  "&amp;références!$D51)</f>
        <v>n°</v>
      </c>
      <c r="DC4" s="98"/>
      <c r="DD4" s="97" t="str">
        <f>IF(COUNTA('Liste élèves'!$B57:$C57)=0,"n°"&amp;'Liste élèves'!$A57,"n°"&amp;'Liste élèves'!$A57&amp;" –  "&amp;références!$D52)</f>
        <v>n°</v>
      </c>
      <c r="DE4" s="98"/>
      <c r="DF4" s="97" t="str">
        <f>IF(COUNTA('Liste élèves'!$B58:$C58)=0,"n°"&amp;'Liste élèves'!$A58,"n°"&amp;'Liste élèves'!$A58&amp;" –  "&amp;références!$D53)</f>
        <v>n°</v>
      </c>
      <c r="DG4" s="98"/>
      <c r="DH4" s="97" t="str">
        <f>IF(COUNTA('Liste élèves'!$B59:$C59)=0,"n°"&amp;'Liste élèves'!$A59,"n°"&amp;'Liste élèves'!$A59&amp;" –  "&amp;références!$D54)</f>
        <v>n°</v>
      </c>
      <c r="DI4" s="98"/>
      <c r="DJ4" s="97" t="str">
        <f>IF(COUNTA('Liste élèves'!$B60:$C60)=0,"n°"&amp;'Liste élèves'!$A60,"n°"&amp;'Liste élèves'!$A60&amp;" –  "&amp;références!$D55)</f>
        <v>n°</v>
      </c>
      <c r="DK4" s="98"/>
      <c r="DL4" s="97" t="str">
        <f>IF(COUNTA('Liste élèves'!$B61:$C61)=0,"n°"&amp;'Liste élèves'!$A61,"n°"&amp;'Liste élèves'!$A61&amp;" –  "&amp;références!$D56)</f>
        <v>n°</v>
      </c>
      <c r="DM4" s="98"/>
      <c r="DN4" s="97" t="str">
        <f>IF(COUNTA('Liste élèves'!$B62:$C62)=0,"n°"&amp;'Liste élèves'!$A62,"n°"&amp;'Liste élèves'!$A62&amp;" –  "&amp;références!$D57)</f>
        <v>n°</v>
      </c>
      <c r="DO4" s="98"/>
      <c r="DP4" s="97" t="str">
        <f>IF(COUNTA('Liste élèves'!$B63:$C63)=0,"n°"&amp;'Liste élèves'!$A63,"n°"&amp;'Liste élèves'!$A63&amp;" –  "&amp;références!$D58)</f>
        <v>n°</v>
      </c>
      <c r="DQ4" s="98"/>
      <c r="DR4" s="97" t="str">
        <f>IF(COUNTA('Liste élèves'!$B64:$C64)=0,"n°"&amp;'Liste élèves'!$A64,"n°"&amp;'Liste élèves'!$A64&amp;" –  "&amp;références!$D59)</f>
        <v>n°</v>
      </c>
      <c r="DS4" s="98"/>
      <c r="DT4" s="97" t="str">
        <f>IF(COUNTA('Liste élèves'!$B65:$C65)=0,"n°"&amp;'Liste élèves'!$A65,"n°"&amp;'Liste élèves'!$A65&amp;" –  "&amp;références!$D60)</f>
        <v>n°</v>
      </c>
      <c r="DU4" s="98"/>
      <c r="DV4" s="97" t="str">
        <f>IF(COUNTA('Liste élèves'!$B66:$C66)=0,"n°"&amp;'Liste élèves'!$A66,"n°"&amp;'Liste élèves'!$A66&amp;" –  "&amp;références!$D61)</f>
        <v>n°</v>
      </c>
      <c r="DW4" s="98"/>
      <c r="DX4" s="97" t="str">
        <f>IF(COUNTA('Liste élèves'!$B67:$C67)=0,"n°"&amp;'Liste élèves'!$A67,"n°"&amp;'Liste élèves'!$A67&amp;" –  "&amp;références!$D62)</f>
        <v>n°</v>
      </c>
      <c r="DY4" s="98"/>
      <c r="DZ4" s="97" t="str">
        <f>IF(COUNTA('Liste élèves'!$B68:$C68)=0,"n°"&amp;'Liste élèves'!$A68,"n°"&amp;'Liste élèves'!$A68&amp;" –  "&amp;références!$D63)</f>
        <v>n°</v>
      </c>
      <c r="EA4" s="98"/>
      <c r="EB4" s="97" t="str">
        <f>IF(COUNTA('Liste élèves'!$B69:$C69)=0,"n°"&amp;'Liste élèves'!$A69,"n°"&amp;'Liste élèves'!$A69&amp;" –  "&amp;références!$D64)</f>
        <v>n°</v>
      </c>
      <c r="EC4" s="98"/>
      <c r="ED4" s="97" t="str">
        <f>IF(COUNTA('Liste élèves'!$B70:$C70)=0,"n°"&amp;'Liste élèves'!$A70,"n°"&amp;'Liste élèves'!$A70&amp;" –  "&amp;références!$D65)</f>
        <v>n°</v>
      </c>
      <c r="EE4" s="98"/>
      <c r="EF4" s="97" t="str">
        <f>IF(COUNTA('Liste élèves'!$B71:$C71)=0,"n°"&amp;'Liste élèves'!$A71,"n°"&amp;'Liste élèves'!$A71&amp;" –  "&amp;références!$D66)</f>
        <v>n°</v>
      </c>
      <c r="EG4" s="98"/>
      <c r="EH4" s="97" t="str">
        <f>IF(COUNTA('Liste élèves'!$B72:$C72)=0,"n°"&amp;'Liste élèves'!$A72,"n°"&amp;'Liste élèves'!$A72&amp;" –  "&amp;références!$D67)</f>
        <v>n°</v>
      </c>
      <c r="EI4" s="98"/>
      <c r="EJ4" s="97" t="str">
        <f>IF(COUNTA('Liste élèves'!$B73:$C73)=0,"n°"&amp;'Liste élèves'!$A73,"n°"&amp;'Liste élèves'!$A73&amp;" –  "&amp;références!$D68)</f>
        <v>n°</v>
      </c>
      <c r="EK4" s="98"/>
      <c r="EL4" s="97" t="str">
        <f>IF(COUNTA('Liste élèves'!$B74:$C74)=0,"n°"&amp;'Liste élèves'!$A74,"n°"&amp;'Liste élèves'!$A74&amp;" –  "&amp;références!$D69)</f>
        <v>n°</v>
      </c>
      <c r="EM4" s="98"/>
      <c r="EN4" s="97" t="str">
        <f>IF(COUNTA('Liste élèves'!$B75:$C75)=0,"n°"&amp;'Liste élèves'!$A75,"n°"&amp;'Liste élèves'!$A75&amp;" –  "&amp;références!$D70)</f>
        <v>n°</v>
      </c>
      <c r="EO4" s="98"/>
      <c r="EP4" s="97" t="str">
        <f>IF(COUNTA('Liste élèves'!$B76:$C76)=0,"n°"&amp;'Liste élèves'!$A76,"n°"&amp;'Liste élèves'!$A76&amp;" –  "&amp;références!$D71)</f>
        <v>n°</v>
      </c>
      <c r="EQ4" s="98"/>
      <c r="ER4" s="97" t="str">
        <f>IF(COUNTA('Liste élèves'!$B77:$C77)=0,"n°"&amp;'Liste élèves'!$A77,"n°"&amp;'Liste élèves'!$A77&amp;" –  "&amp;références!$D72)</f>
        <v>n°</v>
      </c>
      <c r="ES4" s="98"/>
      <c r="ET4" s="97" t="str">
        <f>IF(COUNTA('Liste élèves'!$B78:$C78)=0,"n°"&amp;'Liste élèves'!$A78,"n°"&amp;'Liste élèves'!$A78&amp;" –  "&amp;références!$D73)</f>
        <v>n°</v>
      </c>
      <c r="EU4" s="98"/>
      <c r="EV4" s="97" t="str">
        <f>IF(COUNTA('Liste élèves'!$B79:$C79)=0,"n°"&amp;'Liste élèves'!$A79,"n°"&amp;'Liste élèves'!$A79&amp;" –  "&amp;références!$D74)</f>
        <v>n°</v>
      </c>
      <c r="EW4" s="98"/>
      <c r="EX4" s="97" t="str">
        <f>IF(COUNTA('Liste élèves'!$B80:$C80)=0,"n°"&amp;'Liste élèves'!$A80,"n°"&amp;'Liste élèves'!$A80&amp;" –  "&amp;références!$D75)</f>
        <v>n°</v>
      </c>
      <c r="EY4" s="98"/>
      <c r="EZ4" s="97" t="str">
        <f>IF(COUNTA('Liste élèves'!$B81:$C81)=0,"n°"&amp;'Liste élèves'!$A81,"n°"&amp;'Liste élèves'!$A81&amp;" –  "&amp;références!$D76)</f>
        <v>n°</v>
      </c>
      <c r="FA4" s="98"/>
      <c r="FB4" s="97" t="str">
        <f>IF(COUNTA('Liste élèves'!$B82:$C82)=0,"n°"&amp;'Liste élèves'!$A82,"n°"&amp;'Liste élèves'!$A82&amp;" –  "&amp;références!$D77)</f>
        <v>n°</v>
      </c>
      <c r="FC4" s="98"/>
      <c r="FD4" s="97" t="str">
        <f>IF(COUNTA('Liste élèves'!$B83:$C83)=0,"n°"&amp;'Liste élèves'!$A83,"n°"&amp;'Liste élèves'!$A83&amp;" –  "&amp;références!$D78)</f>
        <v>n°</v>
      </c>
      <c r="FE4" s="98"/>
      <c r="FF4" s="97" t="str">
        <f>IF(COUNTA('Liste élèves'!$B84:$C84)=0,"n°"&amp;'Liste élèves'!$A84,"n°"&amp;'Liste élèves'!$A84&amp;" –  "&amp;références!$D79)</f>
        <v>n°</v>
      </c>
      <c r="FG4" s="98"/>
      <c r="FH4" s="97" t="str">
        <f>IF(COUNTA('Liste élèves'!$B85:$C85)=0,"n°"&amp;'Liste élèves'!$A85,"n°"&amp;'Liste élèves'!$A85&amp;" –  "&amp;références!$D80)</f>
        <v>n°</v>
      </c>
      <c r="FI4" s="98"/>
      <c r="FJ4" s="97" t="str">
        <f>IF(COUNTA('Liste élèves'!$B86:$C86)=0,"n°"&amp;'Liste élèves'!$A86,"n°"&amp;'Liste élèves'!$A86&amp;" –  "&amp;références!$D81)</f>
        <v>n°</v>
      </c>
      <c r="FK4" s="98"/>
      <c r="FL4" s="97" t="str">
        <f>IF(COUNTA('Liste élèves'!$B87:$C865)=0,"n°"&amp;'Liste élèves'!$A87,"n°"&amp;'Liste élèves'!$A87&amp;" –  "&amp;références!$D82)</f>
        <v>n°</v>
      </c>
      <c r="FM4" s="98"/>
      <c r="FN4" s="97" t="str">
        <f>IF(COUNTA('Liste élèves'!$B88:$C866)=0,"n°"&amp;'Liste élèves'!$A88,"n°"&amp;'Liste élèves'!$A88&amp;" –  "&amp;références!$D83)</f>
        <v>n°</v>
      </c>
      <c r="FO4" s="98"/>
      <c r="FP4" s="97" t="str">
        <f>IF(COUNTA('Liste élèves'!$B89:$C867)=0,"n°"&amp;'Liste élèves'!$A89,"n°"&amp;'Liste élèves'!$A89&amp;" –  "&amp;références!$D84)</f>
        <v>n°</v>
      </c>
      <c r="FQ4" s="98"/>
      <c r="FR4" s="97" t="str">
        <f>IF(COUNTA('Liste élèves'!$B90:$C868)=0,"n°"&amp;'Liste élèves'!$A90,"n°"&amp;'Liste élèves'!$A90&amp;" –  "&amp;références!$D85)</f>
        <v>n°</v>
      </c>
      <c r="FS4" s="98"/>
      <c r="FT4" s="97" t="str">
        <f>IF(COUNTA('Liste élèves'!$B91:$C869)=0,"n°"&amp;'Liste élèves'!$A91,"n°"&amp;'Liste élèves'!$A91&amp;" –  "&amp;références!$D86)</f>
        <v>n°</v>
      </c>
      <c r="FU4" s="98"/>
      <c r="FV4" s="97" t="str">
        <f>IF(COUNTA('Liste élèves'!$B92:$C870)=0,"n°"&amp;'Liste élèves'!$A92,"n°"&amp;'Liste élèves'!$A92&amp;" –  "&amp;références!$D87)</f>
        <v>n°</v>
      </c>
      <c r="FW4" s="98"/>
      <c r="FX4" s="97" t="str">
        <f>IF(COUNTA('Liste élèves'!$B93:$C871)=0,"n°"&amp;'Liste élèves'!$A93,"n°"&amp;'Liste élèves'!$A93&amp;" –  "&amp;références!$D88)</f>
        <v>n°</v>
      </c>
      <c r="FY4" s="98"/>
      <c r="FZ4" s="97" t="str">
        <f>IF(COUNTA('Liste élèves'!$B94:$C872)=0,"n°"&amp;'Liste élèves'!$A94,"n°"&amp;'Liste élèves'!$A94&amp;" –  "&amp;références!$D89)</f>
        <v>n°</v>
      </c>
      <c r="GA4" s="98"/>
      <c r="GB4" s="97" t="str">
        <f>IF(COUNTA('Liste élèves'!$B95:$C873)=0,"n°"&amp;'Liste élèves'!$A95,"n°"&amp;'Liste élèves'!$A95&amp;" –  "&amp;références!$D90)</f>
        <v>n°</v>
      </c>
      <c r="GC4" s="98"/>
      <c r="GD4" s="97" t="str">
        <f>IF(COUNTA('Liste élèves'!$B96:$C874)=0,"n°"&amp;'Liste élèves'!$A96,"n°"&amp;'Liste élèves'!$A96&amp;" –  "&amp;références!$D91)</f>
        <v>n°</v>
      </c>
      <c r="GE4" s="98"/>
      <c r="GF4" s="97" t="str">
        <f>IF(COUNTA('Liste élèves'!$B97:$C875)=0,"n°"&amp;'Liste élèves'!$A97,"n°"&amp;'Liste élèves'!$A97&amp;" –  "&amp;références!$D92)</f>
        <v>n°</v>
      </c>
      <c r="GG4" s="98"/>
      <c r="GH4" s="97" t="str">
        <f>IF(COUNTA('Liste élèves'!$B98:$C876)=0,"n°"&amp;'Liste élèves'!$A98,"n°"&amp;'Liste élèves'!$A98&amp;" –  "&amp;références!$D93)</f>
        <v>n°</v>
      </c>
      <c r="GI4" s="98"/>
      <c r="GJ4" s="97" t="str">
        <f>IF(COUNTA('Liste élèves'!$B99:$C877)=0,"n°"&amp;'Liste élèves'!$A99,"n°"&amp;'Liste élèves'!$A99&amp;" –  "&amp;références!$D94)</f>
        <v>n°</v>
      </c>
      <c r="GK4" s="98"/>
      <c r="GL4" s="97" t="str">
        <f>IF(COUNTA('Liste élèves'!$B100:$C878)=0,"n°"&amp;'Liste élèves'!$A100,"n°"&amp;'Liste élèves'!$A100&amp;" –  "&amp;références!$D95)</f>
        <v>n°</v>
      </c>
      <c r="GM4" s="98"/>
      <c r="GN4" s="97" t="str">
        <f>IF(COUNTA('Liste élèves'!$B101:$C879)=0,"n°"&amp;'Liste élèves'!$A101,"n°"&amp;'Liste élèves'!$A101&amp;" –  "&amp;références!$D96)</f>
        <v>n°</v>
      </c>
      <c r="GO4" s="98"/>
      <c r="GP4" s="97" t="str">
        <f>IF(COUNTA('Liste élèves'!$B102:$C880)=0,"n°"&amp;'Liste élèves'!$A102,"n°"&amp;'Liste élèves'!$A102&amp;" –  "&amp;références!$D97)</f>
        <v>n°</v>
      </c>
      <c r="GQ4" s="98"/>
      <c r="GR4" s="97" t="str">
        <f>IF(COUNTA('Liste élèves'!$B103:$C881)=0,"n°"&amp;'Liste élèves'!$A103,"n°"&amp;'Liste élèves'!$A103&amp;" –  "&amp;références!$D98)</f>
        <v>n°</v>
      </c>
      <c r="GS4" s="98"/>
      <c r="GT4" s="97" t="str">
        <f>IF(COUNTA('Liste élèves'!$B104:$C882)=0,"n°"&amp;'Liste élèves'!$A104,"n°"&amp;'Liste élèves'!$A104&amp;" –  "&amp;références!$D99)</f>
        <v>n°</v>
      </c>
      <c r="GU4" s="98"/>
      <c r="GV4" s="97" t="str">
        <f>IF(COUNTA('Liste élèves'!$B105:$C883)=0,"n°"&amp;'Liste élèves'!$A105,"n°"&amp;'Liste élèves'!$A105&amp;" –  "&amp;références!$D100)</f>
        <v>n°</v>
      </c>
      <c r="GW4" s="98"/>
      <c r="GX4" s="97" t="str">
        <f>IF(COUNTA('Liste élèves'!$B106:$C106)=0,"n°"&amp;'Liste élèves'!$A106,"n°"&amp;'Liste élèves'!$A106&amp;" –  "&amp;références!$D36)</f>
        <v>n°</v>
      </c>
      <c r="GY4" s="98"/>
      <c r="GZ4" s="4" t="s">
        <v>55</v>
      </c>
      <c r="HA4" s="4" t="s">
        <v>56</v>
      </c>
    </row>
    <row r="5" spans="1:209" s="49" customFormat="1" ht="27" customHeight="1">
      <c r="A5" s="55"/>
      <c r="B5" s="56"/>
      <c r="C5" s="56"/>
      <c r="D5" s="57"/>
      <c r="E5" s="58"/>
      <c r="F5" s="47" t="s">
        <v>88</v>
      </c>
      <c r="G5" s="47" t="s">
        <v>89</v>
      </c>
      <c r="H5" s="47" t="str">
        <f>$F$5</f>
        <v>Code1</v>
      </c>
      <c r="I5" s="47" t="str">
        <f>$G$5</f>
        <v>Code2</v>
      </c>
      <c r="J5" s="47" t="str">
        <f>$F$5</f>
        <v>Code1</v>
      </c>
      <c r="K5" s="47" t="str">
        <f>$G$5</f>
        <v>Code2</v>
      </c>
      <c r="L5" s="47" t="str">
        <f>$F$5</f>
        <v>Code1</v>
      </c>
      <c r="M5" s="47" t="str">
        <f>$G$5</f>
        <v>Code2</v>
      </c>
      <c r="N5" s="47" t="str">
        <f t="shared" ref="N5" si="0">$F$5</f>
        <v>Code1</v>
      </c>
      <c r="O5" s="47" t="str">
        <f t="shared" ref="O5" si="1">$G$5</f>
        <v>Code2</v>
      </c>
      <c r="P5" s="47" t="str">
        <f t="shared" ref="P5" si="2">$F$5</f>
        <v>Code1</v>
      </c>
      <c r="Q5" s="47" t="str">
        <f t="shared" ref="Q5" si="3">$G$5</f>
        <v>Code2</v>
      </c>
      <c r="R5" s="47" t="str">
        <f t="shared" ref="R5" si="4">$F$5</f>
        <v>Code1</v>
      </c>
      <c r="S5" s="47" t="s">
        <v>77</v>
      </c>
      <c r="T5" s="47" t="str">
        <f t="shared" ref="T5" si="5">$F$5</f>
        <v>Code1</v>
      </c>
      <c r="U5" s="47" t="str">
        <f t="shared" ref="U5" si="6">$G$5</f>
        <v>Code2</v>
      </c>
      <c r="V5" s="47" t="str">
        <f t="shared" ref="V5" si="7">$F$5</f>
        <v>Code1</v>
      </c>
      <c r="W5" s="47" t="str">
        <f t="shared" ref="W5" si="8">$G$5</f>
        <v>Code2</v>
      </c>
      <c r="X5" s="47" t="str">
        <f t="shared" ref="X5" si="9">$F$5</f>
        <v>Code1</v>
      </c>
      <c r="Y5" s="47" t="str">
        <f t="shared" ref="Y5" si="10">$G$5</f>
        <v>Code2</v>
      </c>
      <c r="Z5" s="47" t="str">
        <f t="shared" ref="Z5" si="11">$F$5</f>
        <v>Code1</v>
      </c>
      <c r="AA5" s="47" t="str">
        <f t="shared" ref="AA5" si="12">$G$5</f>
        <v>Code2</v>
      </c>
      <c r="AB5" s="47" t="str">
        <f t="shared" ref="AB5" si="13">$F$5</f>
        <v>Code1</v>
      </c>
      <c r="AC5" s="47" t="str">
        <f t="shared" ref="AC5" si="14">$G$5</f>
        <v>Code2</v>
      </c>
      <c r="AD5" s="47" t="str">
        <f t="shared" ref="AD5" si="15">$F$5</f>
        <v>Code1</v>
      </c>
      <c r="AE5" s="47" t="str">
        <f t="shared" ref="AE5" si="16">$G$5</f>
        <v>Code2</v>
      </c>
      <c r="AF5" s="47" t="str">
        <f t="shared" ref="AF5" si="17">$F$5</f>
        <v>Code1</v>
      </c>
      <c r="AG5" s="47" t="str">
        <f t="shared" ref="AG5" si="18">$G$5</f>
        <v>Code2</v>
      </c>
      <c r="AH5" s="47" t="str">
        <f t="shared" ref="AH5" si="19">$F$5</f>
        <v>Code1</v>
      </c>
      <c r="AI5" s="47" t="str">
        <f t="shared" ref="AI5" si="20">$G$5</f>
        <v>Code2</v>
      </c>
      <c r="AJ5" s="47" t="str">
        <f t="shared" ref="AJ5" si="21">$F$5</f>
        <v>Code1</v>
      </c>
      <c r="AK5" s="47" t="str">
        <f t="shared" ref="AK5" si="22">$G$5</f>
        <v>Code2</v>
      </c>
      <c r="AL5" s="47" t="str">
        <f t="shared" ref="AL5" si="23">$F$5</f>
        <v>Code1</v>
      </c>
      <c r="AM5" s="47" t="str">
        <f t="shared" ref="AM5" si="24">$G$5</f>
        <v>Code2</v>
      </c>
      <c r="AN5" s="47" t="str">
        <f t="shared" ref="AN5" si="25">$F$5</f>
        <v>Code1</v>
      </c>
      <c r="AO5" s="47" t="str">
        <f t="shared" ref="AO5" si="26">$G$5</f>
        <v>Code2</v>
      </c>
      <c r="AP5" s="47" t="str">
        <f t="shared" ref="AP5" si="27">$F$5</f>
        <v>Code1</v>
      </c>
      <c r="AQ5" s="47" t="str">
        <f t="shared" ref="AQ5" si="28">$G$5</f>
        <v>Code2</v>
      </c>
      <c r="AR5" s="47" t="str">
        <f t="shared" ref="AR5" si="29">$F$5</f>
        <v>Code1</v>
      </c>
      <c r="AS5" s="47" t="str">
        <f t="shared" ref="AS5" si="30">$G$5</f>
        <v>Code2</v>
      </c>
      <c r="AT5" s="47" t="str">
        <f t="shared" ref="AT5" si="31">$F$5</f>
        <v>Code1</v>
      </c>
      <c r="AU5" s="47" t="str">
        <f t="shared" ref="AU5" si="32">$G$5</f>
        <v>Code2</v>
      </c>
      <c r="AV5" s="47" t="str">
        <f t="shared" ref="AV5" si="33">$F$5</f>
        <v>Code1</v>
      </c>
      <c r="AW5" s="47" t="str">
        <f t="shared" ref="AW5" si="34">$G$5</f>
        <v>Code2</v>
      </c>
      <c r="AX5" s="47" t="str">
        <f t="shared" ref="AX5" si="35">$F$5</f>
        <v>Code1</v>
      </c>
      <c r="AY5" s="47" t="str">
        <f t="shared" ref="AY5" si="36">$G$5</f>
        <v>Code2</v>
      </c>
      <c r="AZ5" s="47" t="str">
        <f t="shared" ref="AZ5" si="37">$F$5</f>
        <v>Code1</v>
      </c>
      <c r="BA5" s="47" t="str">
        <f t="shared" ref="BA5" si="38">$G$5</f>
        <v>Code2</v>
      </c>
      <c r="BB5" s="47" t="str">
        <f t="shared" ref="BB5" si="39">$F$5</f>
        <v>Code1</v>
      </c>
      <c r="BC5" s="47" t="str">
        <f t="shared" ref="BC5" si="40">$G$5</f>
        <v>Code2</v>
      </c>
      <c r="BD5" s="47" t="str">
        <f t="shared" ref="BD5" si="41">$F$5</f>
        <v>Code1</v>
      </c>
      <c r="BE5" s="47" t="str">
        <f t="shared" ref="BE5" si="42">$G$5</f>
        <v>Code2</v>
      </c>
      <c r="BF5" s="47" t="str">
        <f t="shared" ref="BF5" si="43">$F$5</f>
        <v>Code1</v>
      </c>
      <c r="BG5" s="47" t="str">
        <f t="shared" ref="BG5" si="44">$G$5</f>
        <v>Code2</v>
      </c>
      <c r="BH5" s="47" t="str">
        <f t="shared" ref="BH5" si="45">$F$5</f>
        <v>Code1</v>
      </c>
      <c r="BI5" s="47" t="str">
        <f t="shared" ref="BI5" si="46">$G$5</f>
        <v>Code2</v>
      </c>
      <c r="BJ5" s="47" t="str">
        <f t="shared" ref="BJ5" si="47">$F$5</f>
        <v>Code1</v>
      </c>
      <c r="BK5" s="47" t="str">
        <f t="shared" ref="BK5" si="48">$G$5</f>
        <v>Code2</v>
      </c>
      <c r="BL5" s="47" t="str">
        <f t="shared" ref="BL5" si="49">$F$5</f>
        <v>Code1</v>
      </c>
      <c r="BM5" s="47" t="str">
        <f t="shared" ref="BM5" si="50">$G$5</f>
        <v>Code2</v>
      </c>
      <c r="BN5" s="47" t="str">
        <f t="shared" ref="BN5" si="51">$F$5</f>
        <v>Code1</v>
      </c>
      <c r="BO5" s="47" t="str">
        <f t="shared" ref="BO5" si="52">$G$5</f>
        <v>Code2</v>
      </c>
      <c r="BP5" s="47" t="str">
        <f t="shared" ref="BP5" si="53">$F$5</f>
        <v>Code1</v>
      </c>
      <c r="BQ5" s="47" t="str">
        <f t="shared" ref="BQ5" si="54">$G$5</f>
        <v>Code2</v>
      </c>
      <c r="BR5" s="47" t="str">
        <f t="shared" ref="BR5" si="55">$F$5</f>
        <v>Code1</v>
      </c>
      <c r="BS5" s="47" t="str">
        <f t="shared" ref="BS5" si="56">$G$5</f>
        <v>Code2</v>
      </c>
      <c r="BT5" s="47" t="str">
        <f t="shared" ref="BT5:ED5" si="57">$F$5</f>
        <v>Code1</v>
      </c>
      <c r="BU5" s="47" t="str">
        <f t="shared" ref="BU5:EE5" si="58">$G$5</f>
        <v>Code2</v>
      </c>
      <c r="BV5" s="47" t="str">
        <f t="shared" si="57"/>
        <v>Code1</v>
      </c>
      <c r="BW5" s="47" t="str">
        <f t="shared" si="58"/>
        <v>Code2</v>
      </c>
      <c r="BX5" s="47" t="str">
        <f t="shared" si="57"/>
        <v>Code1</v>
      </c>
      <c r="BY5" s="47" t="str">
        <f t="shared" si="58"/>
        <v>Code2</v>
      </c>
      <c r="BZ5" s="47" t="str">
        <f t="shared" si="57"/>
        <v>Code1</v>
      </c>
      <c r="CA5" s="47" t="str">
        <f t="shared" si="58"/>
        <v>Code2</v>
      </c>
      <c r="CB5" s="47" t="str">
        <f t="shared" si="57"/>
        <v>Code1</v>
      </c>
      <c r="CC5" s="47" t="str">
        <f t="shared" si="58"/>
        <v>Code2</v>
      </c>
      <c r="CD5" s="47" t="str">
        <f t="shared" si="57"/>
        <v>Code1</v>
      </c>
      <c r="CE5" s="47" t="str">
        <f t="shared" si="58"/>
        <v>Code2</v>
      </c>
      <c r="CF5" s="47" t="str">
        <f t="shared" si="57"/>
        <v>Code1</v>
      </c>
      <c r="CG5" s="47" t="str">
        <f t="shared" si="58"/>
        <v>Code2</v>
      </c>
      <c r="CH5" s="47" t="str">
        <f t="shared" si="57"/>
        <v>Code1</v>
      </c>
      <c r="CI5" s="47" t="str">
        <f t="shared" si="58"/>
        <v>Code2</v>
      </c>
      <c r="CJ5" s="47" t="str">
        <f t="shared" si="57"/>
        <v>Code1</v>
      </c>
      <c r="CK5" s="47" t="str">
        <f t="shared" si="58"/>
        <v>Code2</v>
      </c>
      <c r="CL5" s="47" t="str">
        <f t="shared" si="57"/>
        <v>Code1</v>
      </c>
      <c r="CM5" s="47" t="str">
        <f t="shared" si="58"/>
        <v>Code2</v>
      </c>
      <c r="CN5" s="47" t="str">
        <f t="shared" si="57"/>
        <v>Code1</v>
      </c>
      <c r="CO5" s="47" t="str">
        <f t="shared" si="58"/>
        <v>Code2</v>
      </c>
      <c r="CP5" s="47" t="str">
        <f t="shared" si="57"/>
        <v>Code1</v>
      </c>
      <c r="CQ5" s="47" t="str">
        <f t="shared" si="58"/>
        <v>Code2</v>
      </c>
      <c r="CR5" s="47" t="str">
        <f t="shared" si="57"/>
        <v>Code1</v>
      </c>
      <c r="CS5" s="47" t="str">
        <f t="shared" si="58"/>
        <v>Code2</v>
      </c>
      <c r="CT5" s="47" t="str">
        <f t="shared" si="57"/>
        <v>Code1</v>
      </c>
      <c r="CU5" s="47" t="str">
        <f t="shared" si="58"/>
        <v>Code2</v>
      </c>
      <c r="CV5" s="47" t="str">
        <f t="shared" si="57"/>
        <v>Code1</v>
      </c>
      <c r="CW5" s="47" t="str">
        <f t="shared" si="58"/>
        <v>Code2</v>
      </c>
      <c r="CX5" s="47" t="str">
        <f t="shared" si="57"/>
        <v>Code1</v>
      </c>
      <c r="CY5" s="47" t="str">
        <f t="shared" si="58"/>
        <v>Code2</v>
      </c>
      <c r="CZ5" s="47" t="str">
        <f t="shared" si="57"/>
        <v>Code1</v>
      </c>
      <c r="DA5" s="47" t="str">
        <f t="shared" si="58"/>
        <v>Code2</v>
      </c>
      <c r="DB5" s="47" t="str">
        <f t="shared" si="57"/>
        <v>Code1</v>
      </c>
      <c r="DC5" s="47" t="str">
        <f t="shared" si="58"/>
        <v>Code2</v>
      </c>
      <c r="DD5" s="47" t="str">
        <f t="shared" si="57"/>
        <v>Code1</v>
      </c>
      <c r="DE5" s="47" t="str">
        <f t="shared" si="58"/>
        <v>Code2</v>
      </c>
      <c r="DF5" s="47" t="str">
        <f t="shared" si="57"/>
        <v>Code1</v>
      </c>
      <c r="DG5" s="47" t="str">
        <f t="shared" si="58"/>
        <v>Code2</v>
      </c>
      <c r="DH5" s="47" t="str">
        <f t="shared" si="57"/>
        <v>Code1</v>
      </c>
      <c r="DI5" s="47" t="str">
        <f t="shared" si="58"/>
        <v>Code2</v>
      </c>
      <c r="DJ5" s="47" t="str">
        <f t="shared" si="57"/>
        <v>Code1</v>
      </c>
      <c r="DK5" s="47" t="str">
        <f t="shared" si="58"/>
        <v>Code2</v>
      </c>
      <c r="DL5" s="47" t="str">
        <f t="shared" si="57"/>
        <v>Code1</v>
      </c>
      <c r="DM5" s="47" t="str">
        <f t="shared" si="58"/>
        <v>Code2</v>
      </c>
      <c r="DN5" s="47" t="str">
        <f t="shared" si="57"/>
        <v>Code1</v>
      </c>
      <c r="DO5" s="47" t="str">
        <f t="shared" si="58"/>
        <v>Code2</v>
      </c>
      <c r="DP5" s="47" t="str">
        <f t="shared" si="57"/>
        <v>Code1</v>
      </c>
      <c r="DQ5" s="47" t="str">
        <f t="shared" si="58"/>
        <v>Code2</v>
      </c>
      <c r="DR5" s="47" t="str">
        <f t="shared" si="57"/>
        <v>Code1</v>
      </c>
      <c r="DS5" s="47" t="str">
        <f t="shared" si="58"/>
        <v>Code2</v>
      </c>
      <c r="DT5" s="47" t="str">
        <f t="shared" si="57"/>
        <v>Code1</v>
      </c>
      <c r="DU5" s="47" t="str">
        <f t="shared" si="58"/>
        <v>Code2</v>
      </c>
      <c r="DV5" s="47" t="str">
        <f t="shared" si="57"/>
        <v>Code1</v>
      </c>
      <c r="DW5" s="47" t="str">
        <f t="shared" si="58"/>
        <v>Code2</v>
      </c>
      <c r="DX5" s="47" t="str">
        <f t="shared" si="57"/>
        <v>Code1</v>
      </c>
      <c r="DY5" s="47" t="str">
        <f t="shared" si="58"/>
        <v>Code2</v>
      </c>
      <c r="DZ5" s="47" t="str">
        <f t="shared" si="57"/>
        <v>Code1</v>
      </c>
      <c r="EA5" s="47" t="str">
        <f t="shared" si="58"/>
        <v>Code2</v>
      </c>
      <c r="EB5" s="47" t="str">
        <f t="shared" si="57"/>
        <v>Code1</v>
      </c>
      <c r="EC5" s="47" t="str">
        <f t="shared" si="58"/>
        <v>Code2</v>
      </c>
      <c r="ED5" s="47" t="str">
        <f t="shared" si="57"/>
        <v>Code1</v>
      </c>
      <c r="EE5" s="47" t="str">
        <f t="shared" si="58"/>
        <v>Code2</v>
      </c>
      <c r="EF5" s="47" t="str">
        <f t="shared" ref="EF5:GV5" si="59">$F$5</f>
        <v>Code1</v>
      </c>
      <c r="EG5" s="47" t="str">
        <f t="shared" ref="EG5:GW5" si="60">$G$5</f>
        <v>Code2</v>
      </c>
      <c r="EH5" s="47" t="str">
        <f t="shared" si="59"/>
        <v>Code1</v>
      </c>
      <c r="EI5" s="47" t="str">
        <f t="shared" si="60"/>
        <v>Code2</v>
      </c>
      <c r="EJ5" s="47" t="str">
        <f t="shared" si="59"/>
        <v>Code1</v>
      </c>
      <c r="EK5" s="47" t="str">
        <f t="shared" si="60"/>
        <v>Code2</v>
      </c>
      <c r="EL5" s="47" t="str">
        <f t="shared" si="59"/>
        <v>Code1</v>
      </c>
      <c r="EM5" s="47" t="str">
        <f t="shared" si="60"/>
        <v>Code2</v>
      </c>
      <c r="EN5" s="47" t="str">
        <f t="shared" si="59"/>
        <v>Code1</v>
      </c>
      <c r="EO5" s="47" t="str">
        <f t="shared" si="60"/>
        <v>Code2</v>
      </c>
      <c r="EP5" s="47" t="str">
        <f t="shared" si="59"/>
        <v>Code1</v>
      </c>
      <c r="EQ5" s="47" t="str">
        <f t="shared" si="60"/>
        <v>Code2</v>
      </c>
      <c r="ER5" s="47" t="str">
        <f t="shared" si="59"/>
        <v>Code1</v>
      </c>
      <c r="ES5" s="47" t="str">
        <f t="shared" si="60"/>
        <v>Code2</v>
      </c>
      <c r="ET5" s="47" t="str">
        <f t="shared" si="59"/>
        <v>Code1</v>
      </c>
      <c r="EU5" s="47" t="str">
        <f t="shared" si="60"/>
        <v>Code2</v>
      </c>
      <c r="EV5" s="47" t="str">
        <f t="shared" si="59"/>
        <v>Code1</v>
      </c>
      <c r="EW5" s="47" t="str">
        <f t="shared" si="60"/>
        <v>Code2</v>
      </c>
      <c r="EX5" s="47" t="str">
        <f t="shared" si="59"/>
        <v>Code1</v>
      </c>
      <c r="EY5" s="47" t="str">
        <f t="shared" si="60"/>
        <v>Code2</v>
      </c>
      <c r="EZ5" s="47" t="str">
        <f t="shared" si="59"/>
        <v>Code1</v>
      </c>
      <c r="FA5" s="47" t="str">
        <f t="shared" si="60"/>
        <v>Code2</v>
      </c>
      <c r="FB5" s="47" t="str">
        <f t="shared" si="59"/>
        <v>Code1</v>
      </c>
      <c r="FC5" s="47" t="str">
        <f t="shared" si="60"/>
        <v>Code2</v>
      </c>
      <c r="FD5" s="47" t="str">
        <f t="shared" si="59"/>
        <v>Code1</v>
      </c>
      <c r="FE5" s="47" t="str">
        <f t="shared" si="60"/>
        <v>Code2</v>
      </c>
      <c r="FF5" s="47" t="str">
        <f t="shared" si="59"/>
        <v>Code1</v>
      </c>
      <c r="FG5" s="47" t="str">
        <f t="shared" si="60"/>
        <v>Code2</v>
      </c>
      <c r="FH5" s="47" t="str">
        <f t="shared" si="59"/>
        <v>Code1</v>
      </c>
      <c r="FI5" s="47" t="str">
        <f t="shared" si="60"/>
        <v>Code2</v>
      </c>
      <c r="FJ5" s="47" t="str">
        <f t="shared" si="59"/>
        <v>Code1</v>
      </c>
      <c r="FK5" s="47" t="str">
        <f t="shared" si="60"/>
        <v>Code2</v>
      </c>
      <c r="FL5" s="47" t="str">
        <f t="shared" si="59"/>
        <v>Code1</v>
      </c>
      <c r="FM5" s="47" t="str">
        <f t="shared" si="60"/>
        <v>Code2</v>
      </c>
      <c r="FN5" s="47" t="str">
        <f t="shared" si="59"/>
        <v>Code1</v>
      </c>
      <c r="FO5" s="47" t="str">
        <f t="shared" si="60"/>
        <v>Code2</v>
      </c>
      <c r="FP5" s="47" t="str">
        <f t="shared" si="59"/>
        <v>Code1</v>
      </c>
      <c r="FQ5" s="47" t="str">
        <f t="shared" si="60"/>
        <v>Code2</v>
      </c>
      <c r="FR5" s="47" t="str">
        <f t="shared" si="59"/>
        <v>Code1</v>
      </c>
      <c r="FS5" s="47" t="str">
        <f t="shared" si="60"/>
        <v>Code2</v>
      </c>
      <c r="FT5" s="47" t="str">
        <f t="shared" si="59"/>
        <v>Code1</v>
      </c>
      <c r="FU5" s="47" t="str">
        <f t="shared" si="60"/>
        <v>Code2</v>
      </c>
      <c r="FV5" s="47" t="str">
        <f t="shared" si="59"/>
        <v>Code1</v>
      </c>
      <c r="FW5" s="47" t="str">
        <f t="shared" si="60"/>
        <v>Code2</v>
      </c>
      <c r="FX5" s="47" t="str">
        <f t="shared" si="59"/>
        <v>Code1</v>
      </c>
      <c r="FY5" s="47" t="str">
        <f t="shared" si="60"/>
        <v>Code2</v>
      </c>
      <c r="FZ5" s="47" t="str">
        <f t="shared" si="59"/>
        <v>Code1</v>
      </c>
      <c r="GA5" s="47" t="str">
        <f t="shared" si="60"/>
        <v>Code2</v>
      </c>
      <c r="GB5" s="47" t="str">
        <f t="shared" si="59"/>
        <v>Code1</v>
      </c>
      <c r="GC5" s="47" t="str">
        <f t="shared" si="60"/>
        <v>Code2</v>
      </c>
      <c r="GD5" s="47" t="str">
        <f t="shared" si="59"/>
        <v>Code1</v>
      </c>
      <c r="GE5" s="47" t="str">
        <f t="shared" si="60"/>
        <v>Code2</v>
      </c>
      <c r="GF5" s="47" t="str">
        <f t="shared" si="59"/>
        <v>Code1</v>
      </c>
      <c r="GG5" s="47" t="str">
        <f t="shared" si="60"/>
        <v>Code2</v>
      </c>
      <c r="GH5" s="47" t="str">
        <f t="shared" si="59"/>
        <v>Code1</v>
      </c>
      <c r="GI5" s="47" t="str">
        <f t="shared" si="60"/>
        <v>Code2</v>
      </c>
      <c r="GJ5" s="47" t="str">
        <f t="shared" si="59"/>
        <v>Code1</v>
      </c>
      <c r="GK5" s="47" t="str">
        <f t="shared" si="60"/>
        <v>Code2</v>
      </c>
      <c r="GL5" s="47" t="str">
        <f t="shared" si="59"/>
        <v>Code1</v>
      </c>
      <c r="GM5" s="47" t="str">
        <f t="shared" si="60"/>
        <v>Code2</v>
      </c>
      <c r="GN5" s="47" t="str">
        <f t="shared" si="59"/>
        <v>Code1</v>
      </c>
      <c r="GO5" s="47" t="str">
        <f t="shared" si="60"/>
        <v>Code2</v>
      </c>
      <c r="GP5" s="47" t="str">
        <f t="shared" si="59"/>
        <v>Code1</v>
      </c>
      <c r="GQ5" s="47" t="str">
        <f t="shared" si="60"/>
        <v>Code2</v>
      </c>
      <c r="GR5" s="47" t="str">
        <f t="shared" si="59"/>
        <v>Code1</v>
      </c>
      <c r="GS5" s="47" t="str">
        <f t="shared" si="60"/>
        <v>Code2</v>
      </c>
      <c r="GT5" s="47" t="str">
        <f t="shared" si="59"/>
        <v>Code1</v>
      </c>
      <c r="GU5" s="47" t="str">
        <f t="shared" si="60"/>
        <v>Code2</v>
      </c>
      <c r="GV5" s="47" t="str">
        <f t="shared" si="59"/>
        <v>Code1</v>
      </c>
      <c r="GW5" s="47" t="str">
        <f t="shared" si="60"/>
        <v>Code2</v>
      </c>
      <c r="GX5" s="47" t="str">
        <f t="shared" ref="GX5" si="61">$F$5</f>
        <v>Code1</v>
      </c>
      <c r="GY5" s="47" t="str">
        <f t="shared" ref="GY5" si="62">$G$5</f>
        <v>Code2</v>
      </c>
      <c r="GZ5" s="48"/>
      <c r="HA5" s="48"/>
    </row>
    <row r="6" spans="1:209" ht="15.75" customHeight="1">
      <c r="A6" s="102" t="s">
        <v>8</v>
      </c>
      <c r="B6" s="103" t="s">
        <v>9</v>
      </c>
      <c r="C6" s="103" t="s">
        <v>10</v>
      </c>
      <c r="D6" s="3" t="s">
        <v>11</v>
      </c>
      <c r="E6" s="44"/>
      <c r="F6" s="42"/>
      <c r="G6" s="43" t="str">
        <f>IF(F6="","",IF(F6=0,1,0))</f>
        <v/>
      </c>
      <c r="H6" s="42"/>
      <c r="I6" s="43" t="str">
        <f>IF(H6="","",IF(H6=0,1,0))</f>
        <v/>
      </c>
      <c r="J6" s="42"/>
      <c r="K6" s="43" t="str">
        <f>IF(J6="","",IF(J6=0,1,0))</f>
        <v/>
      </c>
      <c r="L6" s="40"/>
      <c r="M6" s="43" t="str">
        <f t="shared" ref="M6:M21" si="63">IF(L6="","",IF(L6=0,1,0))</f>
        <v/>
      </c>
      <c r="N6" s="42"/>
      <c r="O6" s="43" t="str">
        <f t="shared" ref="O6:O21" si="64">IF(N6="","",IF(N6=0,1,0))</f>
        <v/>
      </c>
      <c r="P6" s="42"/>
      <c r="Q6" s="43" t="str">
        <f t="shared" ref="Q6:Q21" si="65">IF(P6="","",IF(P6=0,1,0))</f>
        <v/>
      </c>
      <c r="R6" s="42"/>
      <c r="S6" s="43" t="str">
        <f t="shared" ref="S6:S21" si="66">IF(R6="","",IF(R6=0,1,0))</f>
        <v/>
      </c>
      <c r="T6" s="42"/>
      <c r="U6" s="43" t="str">
        <f t="shared" ref="U6:U21" si="67">IF(T6="","",IF(T6=0,1,0))</f>
        <v/>
      </c>
      <c r="V6" s="42"/>
      <c r="W6" s="43" t="str">
        <f t="shared" ref="W6:W21" si="68">IF(V6="","",IF(V6=0,1,0))</f>
        <v/>
      </c>
      <c r="X6" s="42"/>
      <c r="Y6" s="43" t="str">
        <f t="shared" ref="Y6:Y21" si="69">IF(X6="","",IF(X6=0,1,0))</f>
        <v/>
      </c>
      <c r="Z6" s="42"/>
      <c r="AA6" s="43" t="str">
        <f t="shared" ref="AA6:AA21" si="70">IF(Z6="","",IF(Z6=0,1,0))</f>
        <v/>
      </c>
      <c r="AB6" s="42"/>
      <c r="AC6" s="43" t="str">
        <f t="shared" ref="AC6:AC21" si="71">IF(AB6="","",IF(AB6=0,1,0))</f>
        <v/>
      </c>
      <c r="AD6" s="42"/>
      <c r="AE6" s="43" t="str">
        <f t="shared" ref="AE6:AE21" si="72">IF(AD6="","",IF(AD6=0,1,0))</f>
        <v/>
      </c>
      <c r="AF6" s="42"/>
      <c r="AG6" s="43" t="str">
        <f t="shared" ref="AG6:AG21" si="73">IF(AF6="","",IF(AF6=0,1,0))</f>
        <v/>
      </c>
      <c r="AH6" s="42"/>
      <c r="AI6" s="43" t="str">
        <f t="shared" ref="AI6:AI21" si="74">IF(AH6="","",IF(AH6=0,1,0))</f>
        <v/>
      </c>
      <c r="AJ6" s="42"/>
      <c r="AK6" s="43" t="str">
        <f t="shared" ref="AK6:AK21" si="75">IF(AJ6="","",IF(AJ6=0,1,0))</f>
        <v/>
      </c>
      <c r="AL6" s="42"/>
      <c r="AM6" s="43" t="str">
        <f t="shared" ref="AM6:AM21" si="76">IF(AL6="","",IF(AL6=0,1,0))</f>
        <v/>
      </c>
      <c r="AN6" s="42"/>
      <c r="AO6" s="43" t="str">
        <f t="shared" ref="AO6:AO21" si="77">IF(AN6="","",IF(AN6=0,1,0))</f>
        <v/>
      </c>
      <c r="AP6" s="42"/>
      <c r="AQ6" s="43" t="str">
        <f t="shared" ref="AQ6:AQ21" si="78">IF(AP6="","",IF(AP6=0,1,0))</f>
        <v/>
      </c>
      <c r="AR6" s="42"/>
      <c r="AS6" s="43" t="str">
        <f t="shared" ref="AS6:AS21" si="79">IF(AR6="","",IF(AR6=0,1,0))</f>
        <v/>
      </c>
      <c r="AT6" s="42"/>
      <c r="AU6" s="43" t="str">
        <f t="shared" ref="AU6:AU21" si="80">IF(AT6="","",IF(AT6=0,1,0))</f>
        <v/>
      </c>
      <c r="AV6" s="42"/>
      <c r="AW6" s="43" t="str">
        <f t="shared" ref="AW6:AW21" si="81">IF(AV6="","",IF(AV6=0,1,0))</f>
        <v/>
      </c>
      <c r="AX6" s="42"/>
      <c r="AY6" s="43" t="str">
        <f t="shared" ref="AY6:AY21" si="82">IF(AX6="","",IF(AX6=0,1,0))</f>
        <v/>
      </c>
      <c r="AZ6" s="42"/>
      <c r="BA6" s="43" t="str">
        <f t="shared" ref="BA6:BA21" si="83">IF(AZ6="","",IF(AZ6=0,1,0))</f>
        <v/>
      </c>
      <c r="BB6" s="42"/>
      <c r="BC6" s="43" t="str">
        <f t="shared" ref="BC6:BC21" si="84">IF(BB6="","",IF(BB6=0,1,0))</f>
        <v/>
      </c>
      <c r="BD6" s="42"/>
      <c r="BE6" s="43" t="str">
        <f t="shared" ref="BE6:BE21" si="85">IF(BD6="","",IF(BD6=0,1,0))</f>
        <v/>
      </c>
      <c r="BF6" s="42"/>
      <c r="BG6" s="43" t="str">
        <f t="shared" ref="BG6:BG21" si="86">IF(BF6="","",IF(BF6=0,1,0))</f>
        <v/>
      </c>
      <c r="BH6" s="42"/>
      <c r="BI6" s="43" t="str">
        <f t="shared" ref="BI6:BI21" si="87">IF(BH6="","",IF(BH6=0,1,0))</f>
        <v/>
      </c>
      <c r="BJ6" s="42"/>
      <c r="BK6" s="43" t="str">
        <f t="shared" ref="BK6:BK21" si="88">IF(BJ6="","",IF(BJ6=0,1,0))</f>
        <v/>
      </c>
      <c r="BL6" s="42"/>
      <c r="BM6" s="43" t="str">
        <f t="shared" ref="BM6:BM21" si="89">IF(BL6="","",IF(BL6=0,1,0))</f>
        <v/>
      </c>
      <c r="BN6" s="42"/>
      <c r="BO6" s="43" t="str">
        <f t="shared" ref="BO6:BO21" si="90">IF(BN6="","",IF(BN6=0,1,0))</f>
        <v/>
      </c>
      <c r="BP6" s="42"/>
      <c r="BQ6" s="43" t="str">
        <f t="shared" ref="BQ6:BQ21" si="91">IF(BP6="","",IF(BP6=0,1,0))</f>
        <v/>
      </c>
      <c r="BR6" s="42"/>
      <c r="BS6" s="43" t="str">
        <f t="shared" ref="BS6:BS21" si="92">IF(BR6="","",IF(BR6=0,1,0))</f>
        <v/>
      </c>
      <c r="BT6" s="42"/>
      <c r="BU6" s="43" t="str">
        <f t="shared" ref="BU6:BU21" si="93">IF(BT6="","",IF(BT6=0,1,0))</f>
        <v/>
      </c>
      <c r="BV6" s="42"/>
      <c r="BW6" s="43" t="str">
        <f t="shared" ref="BW6:BW21" si="94">IF(BV6="","",IF(BV6=0,1,0))</f>
        <v/>
      </c>
      <c r="BX6" s="42"/>
      <c r="BY6" s="43" t="str">
        <f t="shared" ref="BY6:BY21" si="95">IF(BX6="","",IF(BX6=0,1,0))</f>
        <v/>
      </c>
      <c r="BZ6" s="42"/>
      <c r="CA6" s="43" t="str">
        <f t="shared" ref="CA6:CA21" si="96">IF(BZ6="","",IF(BZ6=0,1,0))</f>
        <v/>
      </c>
      <c r="CB6" s="42"/>
      <c r="CC6" s="43" t="str">
        <f t="shared" ref="CC6:CC21" si="97">IF(CB6="","",IF(CB6=0,1,0))</f>
        <v/>
      </c>
      <c r="CD6" s="42"/>
      <c r="CE6" s="43" t="str">
        <f t="shared" ref="CE6:CE21" si="98">IF(CD6="","",IF(CD6=0,1,0))</f>
        <v/>
      </c>
      <c r="CF6" s="42"/>
      <c r="CG6" s="43" t="str">
        <f t="shared" ref="CG6:CG21" si="99">IF(CF6="","",IF(CF6=0,1,0))</f>
        <v/>
      </c>
      <c r="CH6" s="42"/>
      <c r="CI6" s="43" t="str">
        <f t="shared" ref="CI6:CI21" si="100">IF(CH6="","",IF(CH6=0,1,0))</f>
        <v/>
      </c>
      <c r="CJ6" s="42"/>
      <c r="CK6" s="43" t="str">
        <f t="shared" ref="CK6:CK21" si="101">IF(CJ6="","",IF(CJ6=0,1,0))</f>
        <v/>
      </c>
      <c r="CL6" s="42"/>
      <c r="CM6" s="43" t="str">
        <f t="shared" ref="CM6:CM21" si="102">IF(CL6="","",IF(CL6=0,1,0))</f>
        <v/>
      </c>
      <c r="CN6" s="42"/>
      <c r="CO6" s="43" t="str">
        <f t="shared" ref="CO6:CO21" si="103">IF(CN6="","",IF(CN6=0,1,0))</f>
        <v/>
      </c>
      <c r="CP6" s="42"/>
      <c r="CQ6" s="43" t="str">
        <f t="shared" ref="CQ6:CQ21" si="104">IF(CP6="","",IF(CP6=0,1,0))</f>
        <v/>
      </c>
      <c r="CR6" s="42"/>
      <c r="CS6" s="43" t="str">
        <f t="shared" ref="CS6:CS21" si="105">IF(CR6="","",IF(CR6=0,1,0))</f>
        <v/>
      </c>
      <c r="CT6" s="42"/>
      <c r="CU6" s="43" t="str">
        <f t="shared" ref="CU6:CU21" si="106">IF(CT6="","",IF(CT6=0,1,0))</f>
        <v/>
      </c>
      <c r="CV6" s="42"/>
      <c r="CW6" s="43" t="str">
        <f t="shared" ref="CW6:CW21" si="107">IF(CV6="","",IF(CV6=0,1,0))</f>
        <v/>
      </c>
      <c r="CX6" s="42"/>
      <c r="CY6" s="43" t="str">
        <f t="shared" ref="CY6:CY21" si="108">IF(CX6="","",IF(CX6=0,1,0))</f>
        <v/>
      </c>
      <c r="CZ6" s="42"/>
      <c r="DA6" s="43" t="str">
        <f t="shared" ref="DA6:DA21" si="109">IF(CZ6="","",IF(CZ6=0,1,0))</f>
        <v/>
      </c>
      <c r="DB6" s="42"/>
      <c r="DC6" s="43" t="str">
        <f t="shared" ref="DC6:DC21" si="110">IF(DB6="","",IF(DB6=0,1,0))</f>
        <v/>
      </c>
      <c r="DD6" s="42"/>
      <c r="DE6" s="43" t="str">
        <f t="shared" ref="DE6:DE21" si="111">IF(DD6="","",IF(DD6=0,1,0))</f>
        <v/>
      </c>
      <c r="DF6" s="42"/>
      <c r="DG6" s="43" t="str">
        <f t="shared" ref="DG6:DG21" si="112">IF(DF6="","",IF(DF6=0,1,0))</f>
        <v/>
      </c>
      <c r="DH6" s="42"/>
      <c r="DI6" s="43" t="str">
        <f t="shared" ref="DI6:DI21" si="113">IF(DH6="","",IF(DH6=0,1,0))</f>
        <v/>
      </c>
      <c r="DJ6" s="42"/>
      <c r="DK6" s="43" t="str">
        <f t="shared" ref="DK6:DK21" si="114">IF(DJ6="","",IF(DJ6=0,1,0))</f>
        <v/>
      </c>
      <c r="DL6" s="42"/>
      <c r="DM6" s="43" t="str">
        <f t="shared" ref="DM6:DM21" si="115">IF(DL6="","",IF(DL6=0,1,0))</f>
        <v/>
      </c>
      <c r="DN6" s="42"/>
      <c r="DO6" s="43" t="str">
        <f t="shared" ref="DO6:DO21" si="116">IF(DN6="","",IF(DN6=0,1,0))</f>
        <v/>
      </c>
      <c r="DP6" s="42"/>
      <c r="DQ6" s="43" t="str">
        <f t="shared" ref="DQ6:DQ21" si="117">IF(DP6="","",IF(DP6=0,1,0))</f>
        <v/>
      </c>
      <c r="DR6" s="42"/>
      <c r="DS6" s="43" t="str">
        <f t="shared" ref="DS6:DS21" si="118">IF(DR6="","",IF(DR6=0,1,0))</f>
        <v/>
      </c>
      <c r="DT6" s="42"/>
      <c r="DU6" s="43" t="str">
        <f t="shared" ref="DU6:DU21" si="119">IF(DT6="","",IF(DT6=0,1,0))</f>
        <v/>
      </c>
      <c r="DV6" s="42"/>
      <c r="DW6" s="43" t="str">
        <f t="shared" ref="DW6:DW21" si="120">IF(DV6="","",IF(DV6=0,1,0))</f>
        <v/>
      </c>
      <c r="DX6" s="42"/>
      <c r="DY6" s="43" t="str">
        <f t="shared" ref="DY6:DY21" si="121">IF(DX6="","",IF(DX6=0,1,0))</f>
        <v/>
      </c>
      <c r="DZ6" s="42"/>
      <c r="EA6" s="43" t="str">
        <f t="shared" ref="EA6:EA21" si="122">IF(DZ6="","",IF(DZ6=0,1,0))</f>
        <v/>
      </c>
      <c r="EB6" s="42"/>
      <c r="EC6" s="43" t="str">
        <f t="shared" ref="EC6:EC21" si="123">IF(EB6="","",IF(EB6=0,1,0))</f>
        <v/>
      </c>
      <c r="ED6" s="42"/>
      <c r="EE6" s="43" t="str">
        <f t="shared" ref="EE6:EE21" si="124">IF(ED6="","",IF(ED6=0,1,0))</f>
        <v/>
      </c>
      <c r="EF6" s="42"/>
      <c r="EG6" s="43" t="str">
        <f t="shared" ref="EG6:EG21" si="125">IF(EF6="","",IF(EF6=0,1,0))</f>
        <v/>
      </c>
      <c r="EH6" s="42"/>
      <c r="EI6" s="43" t="str">
        <f t="shared" ref="EI6:EI21" si="126">IF(EH6="","",IF(EH6=0,1,0))</f>
        <v/>
      </c>
      <c r="EJ6" s="42"/>
      <c r="EK6" s="43" t="str">
        <f t="shared" ref="EK6:EK21" si="127">IF(EJ6="","",IF(EJ6=0,1,0))</f>
        <v/>
      </c>
      <c r="EL6" s="42"/>
      <c r="EM6" s="43" t="str">
        <f t="shared" ref="EM6:EM21" si="128">IF(EL6="","",IF(EL6=0,1,0))</f>
        <v/>
      </c>
      <c r="EN6" s="42"/>
      <c r="EO6" s="43" t="str">
        <f t="shared" ref="EO6:EO21" si="129">IF(EN6="","",IF(EN6=0,1,0))</f>
        <v/>
      </c>
      <c r="EP6" s="42"/>
      <c r="EQ6" s="43" t="str">
        <f t="shared" ref="EQ6:EQ21" si="130">IF(EP6="","",IF(EP6=0,1,0))</f>
        <v/>
      </c>
      <c r="ER6" s="42"/>
      <c r="ES6" s="43" t="str">
        <f t="shared" ref="ES6:ES21" si="131">IF(ER6="","",IF(ER6=0,1,0))</f>
        <v/>
      </c>
      <c r="ET6" s="42"/>
      <c r="EU6" s="43" t="str">
        <f t="shared" ref="EU6:EU21" si="132">IF(ET6="","",IF(ET6=0,1,0))</f>
        <v/>
      </c>
      <c r="EV6" s="42"/>
      <c r="EW6" s="43" t="str">
        <f t="shared" ref="EW6:EW21" si="133">IF(EV6="","",IF(EV6=0,1,0))</f>
        <v/>
      </c>
      <c r="EX6" s="42"/>
      <c r="EY6" s="43" t="str">
        <f t="shared" ref="EY6:EY21" si="134">IF(EX6="","",IF(EX6=0,1,0))</f>
        <v/>
      </c>
      <c r="EZ6" s="42"/>
      <c r="FA6" s="43" t="str">
        <f t="shared" ref="FA6:FA21" si="135">IF(EZ6="","",IF(EZ6=0,1,0))</f>
        <v/>
      </c>
      <c r="FB6" s="42"/>
      <c r="FC6" s="43" t="str">
        <f t="shared" ref="FC6:FC21" si="136">IF(FB6="","",IF(FB6=0,1,0))</f>
        <v/>
      </c>
      <c r="FD6" s="42"/>
      <c r="FE6" s="43" t="str">
        <f t="shared" ref="FE6:FE21" si="137">IF(FD6="","",IF(FD6=0,1,0))</f>
        <v/>
      </c>
      <c r="FF6" s="42"/>
      <c r="FG6" s="43" t="str">
        <f t="shared" ref="FG6:FG21" si="138">IF(FF6="","",IF(FF6=0,1,0))</f>
        <v/>
      </c>
      <c r="FH6" s="42"/>
      <c r="FI6" s="43" t="str">
        <f t="shared" ref="FI6:FI21" si="139">IF(FH6="","",IF(FH6=0,1,0))</f>
        <v/>
      </c>
      <c r="FJ6" s="42"/>
      <c r="FK6" s="43" t="str">
        <f t="shared" ref="FK6:FK21" si="140">IF(FJ6="","",IF(FJ6=0,1,0))</f>
        <v/>
      </c>
      <c r="FL6" s="42"/>
      <c r="FM6" s="43" t="str">
        <f t="shared" ref="FM6:FM21" si="141">IF(FL6="","",IF(FL6=0,1,0))</f>
        <v/>
      </c>
      <c r="FN6" s="42"/>
      <c r="FO6" s="43" t="str">
        <f t="shared" ref="FO6:FO21" si="142">IF(FN6="","",IF(FN6=0,1,0))</f>
        <v/>
      </c>
      <c r="FP6" s="42"/>
      <c r="FQ6" s="43" t="str">
        <f t="shared" ref="FQ6:FQ21" si="143">IF(FP6="","",IF(FP6=0,1,0))</f>
        <v/>
      </c>
      <c r="FR6" s="42"/>
      <c r="FS6" s="43" t="str">
        <f t="shared" ref="FS6:FS21" si="144">IF(FR6="","",IF(FR6=0,1,0))</f>
        <v/>
      </c>
      <c r="FT6" s="42"/>
      <c r="FU6" s="43" t="str">
        <f t="shared" ref="FU6:FU21" si="145">IF(FT6="","",IF(FT6=0,1,0))</f>
        <v/>
      </c>
      <c r="FV6" s="42"/>
      <c r="FW6" s="43" t="str">
        <f t="shared" ref="FW6:FW21" si="146">IF(FV6="","",IF(FV6=0,1,0))</f>
        <v/>
      </c>
      <c r="FX6" s="42"/>
      <c r="FY6" s="43" t="str">
        <f t="shared" ref="FY6:FY21" si="147">IF(FX6="","",IF(FX6=0,1,0))</f>
        <v/>
      </c>
      <c r="FZ6" s="42"/>
      <c r="GA6" s="43" t="str">
        <f t="shared" ref="GA6:GA21" si="148">IF(FZ6="","",IF(FZ6=0,1,0))</f>
        <v/>
      </c>
      <c r="GB6" s="42"/>
      <c r="GC6" s="43" t="str">
        <f t="shared" ref="GC6:GC21" si="149">IF(GB6="","",IF(GB6=0,1,0))</f>
        <v/>
      </c>
      <c r="GD6" s="42"/>
      <c r="GE6" s="43" t="str">
        <f t="shared" ref="GE6:GE21" si="150">IF(GD6="","",IF(GD6=0,1,0))</f>
        <v/>
      </c>
      <c r="GF6" s="42"/>
      <c r="GG6" s="43" t="str">
        <f t="shared" ref="GG6:GG21" si="151">IF(GF6="","",IF(GF6=0,1,0))</f>
        <v/>
      </c>
      <c r="GH6" s="42"/>
      <c r="GI6" s="43" t="str">
        <f t="shared" ref="GI6:GI21" si="152">IF(GH6="","",IF(GH6=0,1,0))</f>
        <v/>
      </c>
      <c r="GJ6" s="42"/>
      <c r="GK6" s="43" t="str">
        <f t="shared" ref="GK6:GK21" si="153">IF(GJ6="","",IF(GJ6=0,1,0))</f>
        <v/>
      </c>
      <c r="GL6" s="42"/>
      <c r="GM6" s="43" t="str">
        <f t="shared" ref="GM6:GM21" si="154">IF(GL6="","",IF(GL6=0,1,0))</f>
        <v/>
      </c>
      <c r="GN6" s="42"/>
      <c r="GO6" s="43" t="str">
        <f t="shared" ref="GO6:GO21" si="155">IF(GN6="","",IF(GN6=0,1,0))</f>
        <v/>
      </c>
      <c r="GP6" s="42"/>
      <c r="GQ6" s="43" t="str">
        <f t="shared" ref="GQ6:GQ21" si="156">IF(GP6="","",IF(GP6=0,1,0))</f>
        <v/>
      </c>
      <c r="GR6" s="42"/>
      <c r="GS6" s="43" t="str">
        <f t="shared" ref="GS6:GS21" si="157">IF(GR6="","",IF(GR6=0,1,0))</f>
        <v/>
      </c>
      <c r="GT6" s="42"/>
      <c r="GU6" s="43" t="str">
        <f t="shared" ref="GU6:GU21" si="158">IF(GT6="","",IF(GT6=0,1,0))</f>
        <v/>
      </c>
      <c r="GV6" s="42"/>
      <c r="GW6" s="43" t="str">
        <f t="shared" ref="GW6:GW21" si="159">IF(GV6="","",IF(GV6=0,1,0))</f>
        <v/>
      </c>
      <c r="GX6" s="42"/>
      <c r="GY6" s="43" t="str">
        <f t="shared" ref="GY6:GY26" si="160">IF(GX6="","",IF(GX6=0,1,0))</f>
        <v/>
      </c>
      <c r="GZ6" s="5" t="str">
        <f>IF(COUNTA(F6,H6,J6,L6,N6,P6,R6,T6,V6,X6,Z6,AB6,AD6,AF6,AH6,AJ6,AL6,AN6,AP6,AR6,AT6,AV6,AX6,AZ6,BB6,BD6,BF6,BH6,BJ6,BN6,BL6,BP6,BR6,BT6,BV6,BX6,BZ6,CB6,CD6,CF6,CH6,CJ6,CL6,CN6,CP6,CR6,CT6,CV6,CX6,CZ6,DB6,DD6,DF6,DH6,DJ6,DL6,DN6,DP6,DR6,DT6,DV6,DX6,DZ6,EB6,ED6,EF6,EH6,EJ6,EL6,EN6,EP6,ER6,ET6,EV6,EX6,EZ6,FB6,FD6,FF6,FH6,FJ6,FL6,FN6,FP6,FR6,FT6,FV6,FX6,FZ6,GB6,GD6,GF6,GH6,GJ6,GL6,GN6,GP6,GR6,GT6,GV6,GX6)=0,"",AVERAGE(F6,H6,J6,L6,N6,P6,R6,T6,V6,X6,Z6,AB6,AD6,AF6,AH6,AJ6,AL6,AN6,AP6,AR6,AT6,AV6,AX6,AZ6,BB6,BD6,BF6,BH6,BJ6,BN6,BL6,BP6,BR6,BT6,BV6,BX6,BZ6,CB6,CD6,CF6,CH6,CJ6,CL6,CN6,CP6,CR6,CT6,CV6,CX6,CZ6,DB6,DD6,DF6,DH6,DJ6,DL6,DN6,DP6,DR6,DT6,DV6,DX6,DZ6,EB6,ED6,EF6,EH6,EJ6,EL6,EN6,EP6,ER6,ET6,EV6,EX6,EZ6,FB6,FD6,FF6,FH6,FJ6,FL6,FN6,FP6,FR6,FT6,FV6,FX6,FZ6,GB6,GD6,GF6,GH6,GJ6,GL6,GN6,GP6,GR6,GT6,GV6,GX6))</f>
        <v/>
      </c>
      <c r="HA6" s="5" t="e">
        <f>IF(COUNTA(G6,I6,K6,M6,O6,Q6,S6,U6,W6,Y6,AA6,AC6,AE6,AG6,AI6,AK6,AM6,AO6,AQ6,AS6,AU6,AW6,AY6,BA6,BC6,BE6,BG6,BI6,BK6,BO6,BM6,BQ6,BS6,BU6,BW6,BY6,CA6,CC6,CE6,CG6,CI6,CK6,CM6,CO6,CQ6,CS6,CU6,CW6,CY6,DA6,DC6,DE6,DG6,DI6,DK6,DM6,DO6,DQ6,DS6,DU6,DW6,DY6,EA6,EC6,EE6,EG6,EI6,EK6,EM6,EO6,EQ6,ES6,EU6,EW6,EY6,FA6,FC6,FE6,FG6,FI6,FK6,FM6,FO6,FQ6,FS6,FU6,FW6,FY6,GA6,GC6,GE6,GG6,GI6,GK6,GM6,GO6,GQ6,GS6,GU6,GW6,GY6)=0,"",AVERAGE(G6,I6,K6,M6,O6,Q6,S6,U6,W6,Y6,AA6,AC6,AE6,AG6,AI6,AK6,AM6,AO6,AQ6,AS6,AU6,AW6,AY6,BA6,BC6,BE6,BG6,BI6,BK6,BO6,BM6,BQ6,BS6,BU6,BW6,BY6,CA6,CC6,CE6,CG6,CI6,CK6,CM6,CO6,CQ6,CS6,CU6,CW6,CY6,DA6,DC6,DE6,DG6,DI6,DK6,DM6,DO6,DQ6,DS6,DU6,DW6,DY6,EA6,EC6,EE6,EG6,EI6,EK6,EM6,EO6,EQ6,ES6,EU6,EW6,EY6,FA6,FC6,FE6,FG6,FI6,FK6,FM6,FO6,FQ6,FS6,FU6,FW6,FY6,GA6,GC6,GE6,GG6,GI6,GK6,GM6,GO6,GQ6,GS6,GU6,GW6,GY6))</f>
        <v>#DIV/0!</v>
      </c>
    </row>
    <row r="7" spans="1:209" ht="15.75">
      <c r="A7" s="102"/>
      <c r="B7" s="103"/>
      <c r="C7" s="103"/>
      <c r="D7" s="33" t="s">
        <v>12</v>
      </c>
      <c r="E7" s="44"/>
      <c r="F7" s="40"/>
      <c r="G7" s="43" t="str">
        <f t="shared" ref="G7:K26" si="161">IF(F7="","",IF(F7=0,1,0))</f>
        <v/>
      </c>
      <c r="H7" s="40"/>
      <c r="I7" s="43" t="str">
        <f t="shared" si="161"/>
        <v/>
      </c>
      <c r="J7" s="40"/>
      <c r="K7" s="43" t="str">
        <f t="shared" si="161"/>
        <v/>
      </c>
      <c r="L7" s="40"/>
      <c r="M7" s="43" t="str">
        <f t="shared" si="63"/>
        <v/>
      </c>
      <c r="N7" s="40"/>
      <c r="O7" s="43" t="str">
        <f t="shared" si="64"/>
        <v/>
      </c>
      <c r="P7" s="40"/>
      <c r="Q7" s="43" t="str">
        <f t="shared" si="65"/>
        <v/>
      </c>
      <c r="R7" s="40"/>
      <c r="S7" s="43" t="str">
        <f t="shared" si="66"/>
        <v/>
      </c>
      <c r="T7" s="40"/>
      <c r="U7" s="43" t="str">
        <f t="shared" si="67"/>
        <v/>
      </c>
      <c r="V7" s="40"/>
      <c r="W7" s="43" t="str">
        <f t="shared" si="68"/>
        <v/>
      </c>
      <c r="X7" s="40"/>
      <c r="Y7" s="43" t="str">
        <f t="shared" si="69"/>
        <v/>
      </c>
      <c r="Z7" s="40"/>
      <c r="AA7" s="43" t="str">
        <f t="shared" si="70"/>
        <v/>
      </c>
      <c r="AB7" s="40"/>
      <c r="AC7" s="43" t="str">
        <f t="shared" si="71"/>
        <v/>
      </c>
      <c r="AD7" s="40"/>
      <c r="AE7" s="43" t="str">
        <f t="shared" si="72"/>
        <v/>
      </c>
      <c r="AF7" s="40"/>
      <c r="AG7" s="43" t="str">
        <f t="shared" si="73"/>
        <v/>
      </c>
      <c r="AH7" s="40"/>
      <c r="AI7" s="43" t="str">
        <f t="shared" si="74"/>
        <v/>
      </c>
      <c r="AJ7" s="40"/>
      <c r="AK7" s="43" t="str">
        <f t="shared" si="75"/>
        <v/>
      </c>
      <c r="AL7" s="40"/>
      <c r="AM7" s="43" t="str">
        <f t="shared" si="76"/>
        <v/>
      </c>
      <c r="AN7" s="40"/>
      <c r="AO7" s="43" t="str">
        <f t="shared" si="77"/>
        <v/>
      </c>
      <c r="AP7" s="40"/>
      <c r="AQ7" s="43" t="str">
        <f t="shared" si="78"/>
        <v/>
      </c>
      <c r="AR7" s="40"/>
      <c r="AS7" s="43" t="str">
        <f t="shared" si="79"/>
        <v/>
      </c>
      <c r="AT7" s="40"/>
      <c r="AU7" s="43" t="str">
        <f t="shared" si="80"/>
        <v/>
      </c>
      <c r="AV7" s="40"/>
      <c r="AW7" s="43" t="str">
        <f t="shared" si="81"/>
        <v/>
      </c>
      <c r="AX7" s="40"/>
      <c r="AY7" s="43" t="str">
        <f t="shared" si="82"/>
        <v/>
      </c>
      <c r="AZ7" s="40"/>
      <c r="BA7" s="43" t="str">
        <f t="shared" si="83"/>
        <v/>
      </c>
      <c r="BB7" s="40"/>
      <c r="BC7" s="43" t="str">
        <f t="shared" si="84"/>
        <v/>
      </c>
      <c r="BD7" s="40"/>
      <c r="BE7" s="43" t="str">
        <f t="shared" si="85"/>
        <v/>
      </c>
      <c r="BF7" s="40"/>
      <c r="BG7" s="43" t="str">
        <f t="shared" si="86"/>
        <v/>
      </c>
      <c r="BH7" s="40"/>
      <c r="BI7" s="43" t="str">
        <f t="shared" si="87"/>
        <v/>
      </c>
      <c r="BJ7" s="40"/>
      <c r="BK7" s="43" t="str">
        <f t="shared" si="88"/>
        <v/>
      </c>
      <c r="BL7" s="40"/>
      <c r="BM7" s="43" t="str">
        <f t="shared" si="89"/>
        <v/>
      </c>
      <c r="BN7" s="40"/>
      <c r="BO7" s="43" t="str">
        <f t="shared" si="90"/>
        <v/>
      </c>
      <c r="BP7" s="40"/>
      <c r="BQ7" s="43" t="str">
        <f t="shared" si="91"/>
        <v/>
      </c>
      <c r="BR7" s="40"/>
      <c r="BS7" s="43" t="str">
        <f t="shared" si="92"/>
        <v/>
      </c>
      <c r="BT7" s="40"/>
      <c r="BU7" s="43" t="str">
        <f t="shared" si="93"/>
        <v/>
      </c>
      <c r="BV7" s="40"/>
      <c r="BW7" s="43" t="str">
        <f t="shared" si="94"/>
        <v/>
      </c>
      <c r="BX7" s="40"/>
      <c r="BY7" s="43" t="str">
        <f t="shared" si="95"/>
        <v/>
      </c>
      <c r="BZ7" s="40"/>
      <c r="CA7" s="43" t="str">
        <f t="shared" si="96"/>
        <v/>
      </c>
      <c r="CB7" s="40"/>
      <c r="CC7" s="43" t="str">
        <f t="shared" si="97"/>
        <v/>
      </c>
      <c r="CD7" s="40"/>
      <c r="CE7" s="43" t="str">
        <f t="shared" si="98"/>
        <v/>
      </c>
      <c r="CF7" s="40"/>
      <c r="CG7" s="43" t="str">
        <f t="shared" si="99"/>
        <v/>
      </c>
      <c r="CH7" s="40"/>
      <c r="CI7" s="43" t="str">
        <f t="shared" si="100"/>
        <v/>
      </c>
      <c r="CJ7" s="40"/>
      <c r="CK7" s="43" t="str">
        <f t="shared" si="101"/>
        <v/>
      </c>
      <c r="CL7" s="40"/>
      <c r="CM7" s="43" t="str">
        <f t="shared" si="102"/>
        <v/>
      </c>
      <c r="CN7" s="40"/>
      <c r="CO7" s="43" t="str">
        <f t="shared" si="103"/>
        <v/>
      </c>
      <c r="CP7" s="40"/>
      <c r="CQ7" s="43" t="str">
        <f t="shared" si="104"/>
        <v/>
      </c>
      <c r="CR7" s="40"/>
      <c r="CS7" s="43" t="str">
        <f t="shared" si="105"/>
        <v/>
      </c>
      <c r="CT7" s="40"/>
      <c r="CU7" s="43" t="str">
        <f t="shared" si="106"/>
        <v/>
      </c>
      <c r="CV7" s="40"/>
      <c r="CW7" s="43" t="str">
        <f t="shared" si="107"/>
        <v/>
      </c>
      <c r="CX7" s="40"/>
      <c r="CY7" s="43" t="str">
        <f t="shared" si="108"/>
        <v/>
      </c>
      <c r="CZ7" s="40"/>
      <c r="DA7" s="43" t="str">
        <f t="shared" si="109"/>
        <v/>
      </c>
      <c r="DB7" s="40"/>
      <c r="DC7" s="43" t="str">
        <f t="shared" si="110"/>
        <v/>
      </c>
      <c r="DD7" s="40"/>
      <c r="DE7" s="43" t="str">
        <f t="shared" si="111"/>
        <v/>
      </c>
      <c r="DF7" s="40"/>
      <c r="DG7" s="43" t="str">
        <f t="shared" si="112"/>
        <v/>
      </c>
      <c r="DH7" s="40"/>
      <c r="DI7" s="43" t="str">
        <f t="shared" si="113"/>
        <v/>
      </c>
      <c r="DJ7" s="40"/>
      <c r="DK7" s="43" t="str">
        <f t="shared" si="114"/>
        <v/>
      </c>
      <c r="DL7" s="40"/>
      <c r="DM7" s="43" t="str">
        <f t="shared" si="115"/>
        <v/>
      </c>
      <c r="DN7" s="40"/>
      <c r="DO7" s="43" t="str">
        <f t="shared" si="116"/>
        <v/>
      </c>
      <c r="DP7" s="40"/>
      <c r="DQ7" s="43" t="str">
        <f t="shared" si="117"/>
        <v/>
      </c>
      <c r="DR7" s="40"/>
      <c r="DS7" s="43" t="str">
        <f t="shared" si="118"/>
        <v/>
      </c>
      <c r="DT7" s="40"/>
      <c r="DU7" s="43" t="str">
        <f t="shared" si="119"/>
        <v/>
      </c>
      <c r="DV7" s="40"/>
      <c r="DW7" s="43" t="str">
        <f t="shared" si="120"/>
        <v/>
      </c>
      <c r="DX7" s="40"/>
      <c r="DY7" s="43" t="str">
        <f t="shared" si="121"/>
        <v/>
      </c>
      <c r="DZ7" s="40"/>
      <c r="EA7" s="43" t="str">
        <f t="shared" si="122"/>
        <v/>
      </c>
      <c r="EB7" s="40"/>
      <c r="EC7" s="43" t="str">
        <f t="shared" si="123"/>
        <v/>
      </c>
      <c r="ED7" s="40"/>
      <c r="EE7" s="43" t="str">
        <f t="shared" si="124"/>
        <v/>
      </c>
      <c r="EF7" s="40"/>
      <c r="EG7" s="43" t="str">
        <f t="shared" si="125"/>
        <v/>
      </c>
      <c r="EH7" s="40"/>
      <c r="EI7" s="43" t="str">
        <f t="shared" si="126"/>
        <v/>
      </c>
      <c r="EJ7" s="40"/>
      <c r="EK7" s="43" t="str">
        <f t="shared" si="127"/>
        <v/>
      </c>
      <c r="EL7" s="40"/>
      <c r="EM7" s="43" t="str">
        <f t="shared" si="128"/>
        <v/>
      </c>
      <c r="EN7" s="40"/>
      <c r="EO7" s="43" t="str">
        <f t="shared" si="129"/>
        <v/>
      </c>
      <c r="EP7" s="40"/>
      <c r="EQ7" s="43" t="str">
        <f t="shared" si="130"/>
        <v/>
      </c>
      <c r="ER7" s="40"/>
      <c r="ES7" s="43" t="str">
        <f t="shared" si="131"/>
        <v/>
      </c>
      <c r="ET7" s="40"/>
      <c r="EU7" s="43" t="str">
        <f t="shared" si="132"/>
        <v/>
      </c>
      <c r="EV7" s="40"/>
      <c r="EW7" s="43" t="str">
        <f t="shared" si="133"/>
        <v/>
      </c>
      <c r="EX7" s="40"/>
      <c r="EY7" s="43" t="str">
        <f t="shared" si="134"/>
        <v/>
      </c>
      <c r="EZ7" s="40"/>
      <c r="FA7" s="43" t="str">
        <f t="shared" si="135"/>
        <v/>
      </c>
      <c r="FB7" s="40"/>
      <c r="FC7" s="43" t="str">
        <f t="shared" si="136"/>
        <v/>
      </c>
      <c r="FD7" s="40"/>
      <c r="FE7" s="43" t="str">
        <f t="shared" si="137"/>
        <v/>
      </c>
      <c r="FF7" s="40"/>
      <c r="FG7" s="43" t="str">
        <f t="shared" si="138"/>
        <v/>
      </c>
      <c r="FH7" s="40"/>
      <c r="FI7" s="43" t="str">
        <f t="shared" si="139"/>
        <v/>
      </c>
      <c r="FJ7" s="40"/>
      <c r="FK7" s="43" t="str">
        <f t="shared" si="140"/>
        <v/>
      </c>
      <c r="FL7" s="40"/>
      <c r="FM7" s="43" t="str">
        <f t="shared" si="141"/>
        <v/>
      </c>
      <c r="FN7" s="40"/>
      <c r="FO7" s="43" t="str">
        <f t="shared" si="142"/>
        <v/>
      </c>
      <c r="FP7" s="40"/>
      <c r="FQ7" s="43" t="str">
        <f t="shared" si="143"/>
        <v/>
      </c>
      <c r="FR7" s="40"/>
      <c r="FS7" s="43" t="str">
        <f t="shared" si="144"/>
        <v/>
      </c>
      <c r="FT7" s="40"/>
      <c r="FU7" s="43" t="str">
        <f t="shared" si="145"/>
        <v/>
      </c>
      <c r="FV7" s="40"/>
      <c r="FW7" s="43" t="str">
        <f t="shared" si="146"/>
        <v/>
      </c>
      <c r="FX7" s="40"/>
      <c r="FY7" s="43" t="str">
        <f t="shared" si="147"/>
        <v/>
      </c>
      <c r="FZ7" s="40"/>
      <c r="GA7" s="43" t="str">
        <f t="shared" si="148"/>
        <v/>
      </c>
      <c r="GB7" s="40"/>
      <c r="GC7" s="43" t="str">
        <f t="shared" si="149"/>
        <v/>
      </c>
      <c r="GD7" s="40"/>
      <c r="GE7" s="43" t="str">
        <f t="shared" si="150"/>
        <v/>
      </c>
      <c r="GF7" s="40"/>
      <c r="GG7" s="43" t="str">
        <f t="shared" si="151"/>
        <v/>
      </c>
      <c r="GH7" s="40"/>
      <c r="GI7" s="43" t="str">
        <f t="shared" si="152"/>
        <v/>
      </c>
      <c r="GJ7" s="40"/>
      <c r="GK7" s="43" t="str">
        <f t="shared" si="153"/>
        <v/>
      </c>
      <c r="GL7" s="40"/>
      <c r="GM7" s="43" t="str">
        <f t="shared" si="154"/>
        <v/>
      </c>
      <c r="GN7" s="40"/>
      <c r="GO7" s="43" t="str">
        <f t="shared" si="155"/>
        <v/>
      </c>
      <c r="GP7" s="40"/>
      <c r="GQ7" s="43" t="str">
        <f t="shared" si="156"/>
        <v/>
      </c>
      <c r="GR7" s="40"/>
      <c r="GS7" s="43" t="str">
        <f t="shared" si="157"/>
        <v/>
      </c>
      <c r="GT7" s="40"/>
      <c r="GU7" s="43" t="str">
        <f t="shared" si="158"/>
        <v/>
      </c>
      <c r="GV7" s="40"/>
      <c r="GW7" s="43" t="str">
        <f t="shared" si="159"/>
        <v/>
      </c>
      <c r="GX7" s="40"/>
      <c r="GY7" s="43" t="str">
        <f t="shared" si="160"/>
        <v/>
      </c>
      <c r="GZ7" s="5" t="str">
        <f t="shared" ref="GZ7:GZ26" si="162">IF(COUNTA(F7,H7,J7,L7,N7,P7,R7,T7,V7,X7,Z7,AB7,AD7,AF7,AH7,AJ7,AL7,AN7,AP7,AR7,AT7,AV7,AX7,AZ7,BB7,BD7,BF7,BH7,BJ7,BN7,BL7,BP7,BR7,BT7,BV7,BX7,BZ7,CB7,CD7,CF7,CH7,CJ7,CL7,CN7,CP7,CR7,CT7,CV7,CX7,CZ7,DB7,DD7,DF7,DH7,DJ7,DL7,DN7,DP7,DR7,DT7,DV7,DX7,DZ7,EB7,ED7,EF7,EH7,EJ7,EL7,EN7,EP7,ER7,ET7,EV7,EX7,EZ7,FB7,FD7,FF7,FH7,FJ7,FL7,FN7,FP7,FR7,FT7,FV7,FX7,FZ7,GB7,GD7,GF7,GH7,GJ7,GL7,GN7,GP7,GR7,GT7,GV7,GX7)=0,"",AVERAGE(F7,H7,J7,L7,N7,P7,R7,T7,V7,X7,Z7,AB7,AD7,AF7,AH7,AJ7,AL7,AN7,AP7,AR7,AT7,AV7,AX7,AZ7,BB7,BD7,BF7,BH7,BJ7,BN7,BL7,BP7,BR7,BT7,BV7,BX7,BZ7,CB7,CD7,CF7,CH7,CJ7,CL7,CN7,CP7,CR7,CT7,CV7,CX7,CZ7,DB7,DD7,DF7,DH7,DJ7,DL7,DN7,DP7,DR7,DT7,DV7,DX7,DZ7,EB7,ED7,EF7,EH7,EJ7,EL7,EN7,EP7,ER7,ET7,EV7,EX7,EZ7,FB7,FD7,FF7,FH7,FJ7,FL7,FN7,FP7,FR7,FT7,FV7,FX7,FZ7,GB7,GD7,GF7,GH7,GJ7,GL7,GN7,GP7,GR7,GT7,GV7,GX7))</f>
        <v/>
      </c>
      <c r="HA7" s="5" t="e">
        <f>IF(COUNTA(G7,I7,K7,M7,O7,Q7,S7,U7,W7,Y7,AA7,AC7,AE7,AG7,AI7,AK7,AM7,AO7,AQ7,AS7,AU7,AW7,AY7,BA7,BC7,BE7,BG7,BI7,BK7,BO7,BM7,BQ7,BS7,BU7,BW7,BY7,CA7,CC7,CE7,CG7,CI7,CK7,CM7,CO7,CQ7,CS7,CU7,CW7,CY7,DA7,DC7,DE7,DG7,DI7,DK7,DM7,DO7,DQ7,DS7,DU7,DW7,DY7,EA7,EC7,EE7,EG7,EI7,EK7,EM7,EO7,EQ7,ES7,EU7,EW7,EY7,FA7,FC7,FE7,FG7,FI7,FK7,FM7,FO7,FQ7,FS7,FU7,FW7,FY7,GA7,GC7,GE7,GG7,GI7,GK7,GM7,GO7,GQ7,GS7,GU7,GW7,GY7)=0,"",AVERAGE(G7,I7,K7,M7,O7,Q7,S7,U7,W7,Y7,AA7,AC7,AE7,AG7,AI7,AK7,AM7,AO7,AQ7,AS7,AU7,AW7,AY7,BA7,BC7,BE7,BG7,BI7,BK7,BO7,BM7,BQ7,BS7,BU7,BW7,BY7,CA7,CC7,CE7,CG7,CI7,CK7,CM7,CO7,CQ7,CS7,CU7,CW7,CY7,DA7,DC7,DE7,DG7,DI7,DK7,DM7,DO7,DQ7,DS7,DU7,DW7,DY7,EA7,EC7,EE7,EG7,EI7,EK7,EM7,EO7,EQ7,ES7,EU7,EW7,EY7,FA7,FC7,FE7,FG7,FI7,FK7,FM7,FO7,FQ7,FS7,FU7,FW7,FY7,GA7,GC7,GE7,GG7,GI7,GK7,GM7,GO7,GQ7,GS7,GU7,GW7,GY7))</f>
        <v>#DIV/0!</v>
      </c>
    </row>
    <row r="8" spans="1:209" ht="15.75">
      <c r="A8" s="102"/>
      <c r="B8" s="103"/>
      <c r="C8" s="103"/>
      <c r="D8" s="33" t="s">
        <v>13</v>
      </c>
      <c r="E8" s="44"/>
      <c r="F8" s="40"/>
      <c r="G8" s="43" t="str">
        <f t="shared" si="161"/>
        <v/>
      </c>
      <c r="H8" s="40"/>
      <c r="I8" s="43" t="str">
        <f t="shared" si="161"/>
        <v/>
      </c>
      <c r="J8" s="42"/>
      <c r="K8" s="43" t="str">
        <f t="shared" si="161"/>
        <v/>
      </c>
      <c r="L8" s="40"/>
      <c r="M8" s="43" t="str">
        <f t="shared" si="63"/>
        <v/>
      </c>
      <c r="N8" s="40"/>
      <c r="O8" s="43" t="str">
        <f t="shared" si="64"/>
        <v/>
      </c>
      <c r="P8" s="40"/>
      <c r="Q8" s="43" t="str">
        <f t="shared" si="65"/>
        <v/>
      </c>
      <c r="R8" s="40"/>
      <c r="S8" s="43" t="str">
        <f t="shared" si="66"/>
        <v/>
      </c>
      <c r="T8" s="40"/>
      <c r="U8" s="43" t="str">
        <f t="shared" si="67"/>
        <v/>
      </c>
      <c r="V8" s="40"/>
      <c r="W8" s="43" t="str">
        <f t="shared" si="68"/>
        <v/>
      </c>
      <c r="X8" s="40"/>
      <c r="Y8" s="43" t="str">
        <f t="shared" si="69"/>
        <v/>
      </c>
      <c r="Z8" s="40"/>
      <c r="AA8" s="43" t="str">
        <f t="shared" si="70"/>
        <v/>
      </c>
      <c r="AB8" s="40"/>
      <c r="AC8" s="43" t="str">
        <f t="shared" si="71"/>
        <v/>
      </c>
      <c r="AD8" s="40"/>
      <c r="AE8" s="43" t="str">
        <f t="shared" si="72"/>
        <v/>
      </c>
      <c r="AF8" s="40"/>
      <c r="AG8" s="43" t="str">
        <f t="shared" si="73"/>
        <v/>
      </c>
      <c r="AH8" s="40"/>
      <c r="AI8" s="43" t="str">
        <f t="shared" si="74"/>
        <v/>
      </c>
      <c r="AJ8" s="40"/>
      <c r="AK8" s="43" t="str">
        <f t="shared" si="75"/>
        <v/>
      </c>
      <c r="AL8" s="40"/>
      <c r="AM8" s="43" t="str">
        <f t="shared" si="76"/>
        <v/>
      </c>
      <c r="AN8" s="40"/>
      <c r="AO8" s="43" t="str">
        <f t="shared" si="77"/>
        <v/>
      </c>
      <c r="AP8" s="40"/>
      <c r="AQ8" s="43" t="str">
        <f t="shared" si="78"/>
        <v/>
      </c>
      <c r="AR8" s="40"/>
      <c r="AS8" s="43" t="str">
        <f t="shared" si="79"/>
        <v/>
      </c>
      <c r="AT8" s="40"/>
      <c r="AU8" s="43" t="str">
        <f t="shared" si="80"/>
        <v/>
      </c>
      <c r="AV8" s="40"/>
      <c r="AW8" s="43" t="str">
        <f t="shared" si="81"/>
        <v/>
      </c>
      <c r="AX8" s="40"/>
      <c r="AY8" s="43" t="str">
        <f t="shared" si="82"/>
        <v/>
      </c>
      <c r="AZ8" s="40"/>
      <c r="BA8" s="43" t="str">
        <f t="shared" si="83"/>
        <v/>
      </c>
      <c r="BB8" s="40"/>
      <c r="BC8" s="43" t="str">
        <f t="shared" si="84"/>
        <v/>
      </c>
      <c r="BD8" s="40"/>
      <c r="BE8" s="43" t="str">
        <f t="shared" si="85"/>
        <v/>
      </c>
      <c r="BF8" s="40"/>
      <c r="BG8" s="43" t="str">
        <f t="shared" si="86"/>
        <v/>
      </c>
      <c r="BH8" s="40"/>
      <c r="BI8" s="43" t="str">
        <f t="shared" si="87"/>
        <v/>
      </c>
      <c r="BJ8" s="40"/>
      <c r="BK8" s="43" t="str">
        <f t="shared" si="88"/>
        <v/>
      </c>
      <c r="BL8" s="40"/>
      <c r="BM8" s="43" t="str">
        <f t="shared" si="89"/>
        <v/>
      </c>
      <c r="BN8" s="40"/>
      <c r="BO8" s="43" t="str">
        <f t="shared" si="90"/>
        <v/>
      </c>
      <c r="BP8" s="40"/>
      <c r="BQ8" s="43" t="str">
        <f t="shared" si="91"/>
        <v/>
      </c>
      <c r="BR8" s="40"/>
      <c r="BS8" s="43" t="str">
        <f t="shared" si="92"/>
        <v/>
      </c>
      <c r="BT8" s="40"/>
      <c r="BU8" s="43" t="str">
        <f t="shared" si="93"/>
        <v/>
      </c>
      <c r="BV8" s="40"/>
      <c r="BW8" s="43" t="str">
        <f t="shared" si="94"/>
        <v/>
      </c>
      <c r="BX8" s="40"/>
      <c r="BY8" s="43" t="str">
        <f t="shared" si="95"/>
        <v/>
      </c>
      <c r="BZ8" s="40"/>
      <c r="CA8" s="43" t="str">
        <f t="shared" si="96"/>
        <v/>
      </c>
      <c r="CB8" s="40"/>
      <c r="CC8" s="43" t="str">
        <f t="shared" si="97"/>
        <v/>
      </c>
      <c r="CD8" s="40"/>
      <c r="CE8" s="43" t="str">
        <f t="shared" si="98"/>
        <v/>
      </c>
      <c r="CF8" s="40"/>
      <c r="CG8" s="43" t="str">
        <f t="shared" si="99"/>
        <v/>
      </c>
      <c r="CH8" s="40"/>
      <c r="CI8" s="43" t="str">
        <f t="shared" si="100"/>
        <v/>
      </c>
      <c r="CJ8" s="40"/>
      <c r="CK8" s="43" t="str">
        <f t="shared" si="101"/>
        <v/>
      </c>
      <c r="CL8" s="40"/>
      <c r="CM8" s="43" t="str">
        <f t="shared" si="102"/>
        <v/>
      </c>
      <c r="CN8" s="40"/>
      <c r="CO8" s="43" t="str">
        <f t="shared" si="103"/>
        <v/>
      </c>
      <c r="CP8" s="40"/>
      <c r="CQ8" s="43" t="str">
        <f t="shared" si="104"/>
        <v/>
      </c>
      <c r="CR8" s="40"/>
      <c r="CS8" s="43" t="str">
        <f t="shared" si="105"/>
        <v/>
      </c>
      <c r="CT8" s="40"/>
      <c r="CU8" s="43" t="str">
        <f t="shared" si="106"/>
        <v/>
      </c>
      <c r="CV8" s="40"/>
      <c r="CW8" s="43" t="str">
        <f t="shared" si="107"/>
        <v/>
      </c>
      <c r="CX8" s="40"/>
      <c r="CY8" s="43" t="str">
        <f t="shared" si="108"/>
        <v/>
      </c>
      <c r="CZ8" s="40"/>
      <c r="DA8" s="43" t="str">
        <f t="shared" si="109"/>
        <v/>
      </c>
      <c r="DB8" s="40"/>
      <c r="DC8" s="43" t="str">
        <f t="shared" si="110"/>
        <v/>
      </c>
      <c r="DD8" s="40"/>
      <c r="DE8" s="43" t="str">
        <f t="shared" si="111"/>
        <v/>
      </c>
      <c r="DF8" s="40"/>
      <c r="DG8" s="43" t="str">
        <f t="shared" si="112"/>
        <v/>
      </c>
      <c r="DH8" s="40"/>
      <c r="DI8" s="43" t="str">
        <f t="shared" si="113"/>
        <v/>
      </c>
      <c r="DJ8" s="40"/>
      <c r="DK8" s="43" t="str">
        <f t="shared" si="114"/>
        <v/>
      </c>
      <c r="DL8" s="40"/>
      <c r="DM8" s="43" t="str">
        <f t="shared" si="115"/>
        <v/>
      </c>
      <c r="DN8" s="40"/>
      <c r="DO8" s="43" t="str">
        <f t="shared" si="116"/>
        <v/>
      </c>
      <c r="DP8" s="40"/>
      <c r="DQ8" s="43" t="str">
        <f t="shared" si="117"/>
        <v/>
      </c>
      <c r="DR8" s="40"/>
      <c r="DS8" s="43" t="str">
        <f t="shared" si="118"/>
        <v/>
      </c>
      <c r="DT8" s="40"/>
      <c r="DU8" s="43" t="str">
        <f t="shared" si="119"/>
        <v/>
      </c>
      <c r="DV8" s="40"/>
      <c r="DW8" s="43" t="str">
        <f t="shared" si="120"/>
        <v/>
      </c>
      <c r="DX8" s="40"/>
      <c r="DY8" s="43" t="str">
        <f t="shared" si="121"/>
        <v/>
      </c>
      <c r="DZ8" s="40"/>
      <c r="EA8" s="43" t="str">
        <f t="shared" si="122"/>
        <v/>
      </c>
      <c r="EB8" s="40"/>
      <c r="EC8" s="43" t="str">
        <f t="shared" si="123"/>
        <v/>
      </c>
      <c r="ED8" s="40"/>
      <c r="EE8" s="43" t="str">
        <f t="shared" si="124"/>
        <v/>
      </c>
      <c r="EF8" s="40"/>
      <c r="EG8" s="43" t="str">
        <f t="shared" si="125"/>
        <v/>
      </c>
      <c r="EH8" s="40"/>
      <c r="EI8" s="43" t="str">
        <f t="shared" si="126"/>
        <v/>
      </c>
      <c r="EJ8" s="40"/>
      <c r="EK8" s="43" t="str">
        <f t="shared" si="127"/>
        <v/>
      </c>
      <c r="EL8" s="40"/>
      <c r="EM8" s="43" t="str">
        <f t="shared" si="128"/>
        <v/>
      </c>
      <c r="EN8" s="40"/>
      <c r="EO8" s="43" t="str">
        <f t="shared" si="129"/>
        <v/>
      </c>
      <c r="EP8" s="40"/>
      <c r="EQ8" s="43" t="str">
        <f t="shared" si="130"/>
        <v/>
      </c>
      <c r="ER8" s="40"/>
      <c r="ES8" s="43" t="str">
        <f t="shared" si="131"/>
        <v/>
      </c>
      <c r="ET8" s="40"/>
      <c r="EU8" s="43" t="str">
        <f t="shared" si="132"/>
        <v/>
      </c>
      <c r="EV8" s="40"/>
      <c r="EW8" s="43" t="str">
        <f t="shared" si="133"/>
        <v/>
      </c>
      <c r="EX8" s="40"/>
      <c r="EY8" s="43" t="str">
        <f t="shared" si="134"/>
        <v/>
      </c>
      <c r="EZ8" s="40"/>
      <c r="FA8" s="43" t="str">
        <f t="shared" si="135"/>
        <v/>
      </c>
      <c r="FB8" s="40"/>
      <c r="FC8" s="43" t="str">
        <f t="shared" si="136"/>
        <v/>
      </c>
      <c r="FD8" s="40"/>
      <c r="FE8" s="43" t="str">
        <f t="shared" si="137"/>
        <v/>
      </c>
      <c r="FF8" s="40"/>
      <c r="FG8" s="43" t="str">
        <f t="shared" si="138"/>
        <v/>
      </c>
      <c r="FH8" s="40"/>
      <c r="FI8" s="43" t="str">
        <f t="shared" si="139"/>
        <v/>
      </c>
      <c r="FJ8" s="40"/>
      <c r="FK8" s="43" t="str">
        <f t="shared" si="140"/>
        <v/>
      </c>
      <c r="FL8" s="40"/>
      <c r="FM8" s="43" t="str">
        <f t="shared" si="141"/>
        <v/>
      </c>
      <c r="FN8" s="40"/>
      <c r="FO8" s="43" t="str">
        <f t="shared" si="142"/>
        <v/>
      </c>
      <c r="FP8" s="40"/>
      <c r="FQ8" s="43" t="str">
        <f t="shared" si="143"/>
        <v/>
      </c>
      <c r="FR8" s="40"/>
      <c r="FS8" s="43" t="str">
        <f t="shared" si="144"/>
        <v/>
      </c>
      <c r="FT8" s="40"/>
      <c r="FU8" s="43" t="str">
        <f t="shared" si="145"/>
        <v/>
      </c>
      <c r="FV8" s="40"/>
      <c r="FW8" s="43" t="str">
        <f t="shared" si="146"/>
        <v/>
      </c>
      <c r="FX8" s="40"/>
      <c r="FY8" s="43" t="str">
        <f t="shared" si="147"/>
        <v/>
      </c>
      <c r="FZ8" s="40"/>
      <c r="GA8" s="43" t="str">
        <f t="shared" si="148"/>
        <v/>
      </c>
      <c r="GB8" s="40"/>
      <c r="GC8" s="43" t="str">
        <f t="shared" si="149"/>
        <v/>
      </c>
      <c r="GD8" s="40"/>
      <c r="GE8" s="43" t="str">
        <f t="shared" si="150"/>
        <v/>
      </c>
      <c r="GF8" s="40"/>
      <c r="GG8" s="43" t="str">
        <f t="shared" si="151"/>
        <v/>
      </c>
      <c r="GH8" s="40"/>
      <c r="GI8" s="43" t="str">
        <f t="shared" si="152"/>
        <v/>
      </c>
      <c r="GJ8" s="40"/>
      <c r="GK8" s="43" t="str">
        <f t="shared" si="153"/>
        <v/>
      </c>
      <c r="GL8" s="40"/>
      <c r="GM8" s="43" t="str">
        <f t="shared" si="154"/>
        <v/>
      </c>
      <c r="GN8" s="40"/>
      <c r="GO8" s="43" t="str">
        <f t="shared" si="155"/>
        <v/>
      </c>
      <c r="GP8" s="40"/>
      <c r="GQ8" s="43" t="str">
        <f t="shared" si="156"/>
        <v/>
      </c>
      <c r="GR8" s="40"/>
      <c r="GS8" s="43" t="str">
        <f t="shared" si="157"/>
        <v/>
      </c>
      <c r="GT8" s="40"/>
      <c r="GU8" s="43" t="str">
        <f t="shared" si="158"/>
        <v/>
      </c>
      <c r="GV8" s="40"/>
      <c r="GW8" s="43" t="str">
        <f t="shared" si="159"/>
        <v/>
      </c>
      <c r="GX8" s="40"/>
      <c r="GY8" s="43" t="str">
        <f t="shared" si="160"/>
        <v/>
      </c>
      <c r="GZ8" s="5" t="str">
        <f t="shared" si="162"/>
        <v/>
      </c>
      <c r="HA8" s="5" t="e">
        <f t="shared" ref="HA8:HA26" si="163">IF(COUNTA(G8,I8,K8,M8,O8,Q8,S8,U8,W8,Y8,AA8,AC8,AE8,AG8,AI8,AK8,AM8,AO8,AQ8,AS8,AU8,AW8,AY8,BA8,BC8,BE8,BG8,BI8,BK8,BO8,BM8,BQ8,BS8,BU8,BW8,BY8,CA8,CC8,CE8,CG8,CI8,CK8,CM8,CO8,CQ8,CS8,CU8,CW8,CY8,DA8,DC8,DE8,DG8,DI8,DK8,DM8,DO8,DQ8,DS8,DU8,DW8,DY8,EA8,EC8,EE8,EG8,EI8,EK8,EM8,EO8,EQ8,ES8,EU8,EW8,EY8,FA8,FC8,FE8,FG8,FI8,FK8,FM8,FO8,FQ8,FS8,FU8,FW8,FY8,GA8,GC8,GE8,GG8,GI8,GK8,GM8,GO8,GQ8,GS8,GU8,GW8,GY8)=0,"",AVERAGE(G8,I8,K8,M8,O8,Q8,S8,U8,W8,Y8,AA8,AC8,AE8,AG8,AI8,AK8,AM8,AO8,AQ8,AS8,AU8,AW8,AY8,BA8,BC8,BE8,BG8,BI8,BK8,BO8,BM8,BQ8,BS8,BU8,BW8,BY8,CA8,CC8,CE8,CG8,CI8,CK8,CM8,CO8,CQ8,CS8,CU8,CW8,CY8,DA8,DC8,DE8,DG8,DI8,DK8,DM8,DO8,DQ8,DS8,DU8,DW8,DY8,EA8,EC8,EE8,EG8,EI8,EK8,EM8,EO8,EQ8,ES8,EU8,EW8,EY8,FA8,FC8,FE8,FG8,FI8,FK8,FM8,FO8,FQ8,FS8,FU8,FW8,FY8,GA8,GC8,GE8,GG8,GI8,GK8,GM8,GO8,GQ8,GS8,GU8,GW8,GY8))</f>
        <v>#DIV/0!</v>
      </c>
    </row>
    <row r="9" spans="1:209" ht="31.5" customHeight="1">
      <c r="A9" s="102"/>
      <c r="B9" s="104" t="s">
        <v>14</v>
      </c>
      <c r="C9" s="103" t="s">
        <v>15</v>
      </c>
      <c r="D9" s="33" t="s">
        <v>16</v>
      </c>
      <c r="E9" s="44"/>
      <c r="F9" s="40"/>
      <c r="G9" s="43" t="str">
        <f t="shared" si="161"/>
        <v/>
      </c>
      <c r="H9" s="40"/>
      <c r="I9" s="43" t="str">
        <f t="shared" si="161"/>
        <v/>
      </c>
      <c r="J9" s="40"/>
      <c r="K9" s="43" t="str">
        <f t="shared" si="161"/>
        <v/>
      </c>
      <c r="L9" s="40"/>
      <c r="M9" s="43" t="str">
        <f t="shared" si="63"/>
        <v/>
      </c>
      <c r="N9" s="42"/>
      <c r="O9" s="43" t="str">
        <f t="shared" si="64"/>
        <v/>
      </c>
      <c r="P9" s="40"/>
      <c r="Q9" s="43" t="str">
        <f t="shared" si="65"/>
        <v/>
      </c>
      <c r="R9" s="40"/>
      <c r="S9" s="43" t="str">
        <f t="shared" si="66"/>
        <v/>
      </c>
      <c r="T9" s="40"/>
      <c r="U9" s="43" t="str">
        <f t="shared" si="67"/>
        <v/>
      </c>
      <c r="V9" s="40"/>
      <c r="W9" s="43" t="str">
        <f t="shared" si="68"/>
        <v/>
      </c>
      <c r="X9" s="40"/>
      <c r="Y9" s="43" t="str">
        <f t="shared" si="69"/>
        <v/>
      </c>
      <c r="Z9" s="40"/>
      <c r="AA9" s="43" t="str">
        <f t="shared" si="70"/>
        <v/>
      </c>
      <c r="AB9" s="40"/>
      <c r="AC9" s="43" t="str">
        <f t="shared" si="71"/>
        <v/>
      </c>
      <c r="AD9" s="40"/>
      <c r="AE9" s="43" t="str">
        <f t="shared" si="72"/>
        <v/>
      </c>
      <c r="AF9" s="40"/>
      <c r="AG9" s="43" t="str">
        <f t="shared" si="73"/>
        <v/>
      </c>
      <c r="AH9" s="40"/>
      <c r="AI9" s="43" t="str">
        <f t="shared" si="74"/>
        <v/>
      </c>
      <c r="AJ9" s="40"/>
      <c r="AK9" s="43" t="str">
        <f t="shared" si="75"/>
        <v/>
      </c>
      <c r="AL9" s="40"/>
      <c r="AM9" s="43" t="str">
        <f t="shared" si="76"/>
        <v/>
      </c>
      <c r="AN9" s="40"/>
      <c r="AO9" s="43" t="str">
        <f t="shared" si="77"/>
        <v/>
      </c>
      <c r="AP9" s="40"/>
      <c r="AQ9" s="43" t="str">
        <f t="shared" si="78"/>
        <v/>
      </c>
      <c r="AR9" s="40"/>
      <c r="AS9" s="43" t="str">
        <f t="shared" si="79"/>
        <v/>
      </c>
      <c r="AT9" s="40"/>
      <c r="AU9" s="43" t="str">
        <f t="shared" si="80"/>
        <v/>
      </c>
      <c r="AV9" s="40"/>
      <c r="AW9" s="43" t="str">
        <f t="shared" si="81"/>
        <v/>
      </c>
      <c r="AX9" s="40"/>
      <c r="AY9" s="43" t="str">
        <f t="shared" si="82"/>
        <v/>
      </c>
      <c r="AZ9" s="40"/>
      <c r="BA9" s="43" t="str">
        <f t="shared" si="83"/>
        <v/>
      </c>
      <c r="BB9" s="40"/>
      <c r="BC9" s="43" t="str">
        <f t="shared" si="84"/>
        <v/>
      </c>
      <c r="BD9" s="40"/>
      <c r="BE9" s="43" t="str">
        <f t="shared" si="85"/>
        <v/>
      </c>
      <c r="BF9" s="40"/>
      <c r="BG9" s="43" t="str">
        <f t="shared" si="86"/>
        <v/>
      </c>
      <c r="BH9" s="40"/>
      <c r="BI9" s="43" t="str">
        <f t="shared" si="87"/>
        <v/>
      </c>
      <c r="BJ9" s="40"/>
      <c r="BK9" s="43" t="str">
        <f t="shared" si="88"/>
        <v/>
      </c>
      <c r="BL9" s="40"/>
      <c r="BM9" s="43" t="str">
        <f t="shared" si="89"/>
        <v/>
      </c>
      <c r="BN9" s="40"/>
      <c r="BO9" s="43" t="str">
        <f t="shared" si="90"/>
        <v/>
      </c>
      <c r="BP9" s="40"/>
      <c r="BQ9" s="43" t="str">
        <f t="shared" si="91"/>
        <v/>
      </c>
      <c r="BR9" s="40"/>
      <c r="BS9" s="43" t="str">
        <f t="shared" si="92"/>
        <v/>
      </c>
      <c r="BT9" s="40"/>
      <c r="BU9" s="43" t="str">
        <f t="shared" si="93"/>
        <v/>
      </c>
      <c r="BV9" s="40"/>
      <c r="BW9" s="43" t="str">
        <f t="shared" si="94"/>
        <v/>
      </c>
      <c r="BX9" s="40"/>
      <c r="BY9" s="43" t="str">
        <f t="shared" si="95"/>
        <v/>
      </c>
      <c r="BZ9" s="40"/>
      <c r="CA9" s="43" t="str">
        <f t="shared" si="96"/>
        <v/>
      </c>
      <c r="CB9" s="40"/>
      <c r="CC9" s="43" t="str">
        <f t="shared" si="97"/>
        <v/>
      </c>
      <c r="CD9" s="40"/>
      <c r="CE9" s="43" t="str">
        <f t="shared" si="98"/>
        <v/>
      </c>
      <c r="CF9" s="40"/>
      <c r="CG9" s="43" t="str">
        <f t="shared" si="99"/>
        <v/>
      </c>
      <c r="CH9" s="40"/>
      <c r="CI9" s="43" t="str">
        <f t="shared" si="100"/>
        <v/>
      </c>
      <c r="CJ9" s="40"/>
      <c r="CK9" s="43" t="str">
        <f t="shared" si="101"/>
        <v/>
      </c>
      <c r="CL9" s="40"/>
      <c r="CM9" s="43" t="str">
        <f t="shared" si="102"/>
        <v/>
      </c>
      <c r="CN9" s="40"/>
      <c r="CO9" s="43" t="str">
        <f t="shared" si="103"/>
        <v/>
      </c>
      <c r="CP9" s="40"/>
      <c r="CQ9" s="43" t="str">
        <f t="shared" si="104"/>
        <v/>
      </c>
      <c r="CR9" s="40"/>
      <c r="CS9" s="43" t="str">
        <f t="shared" si="105"/>
        <v/>
      </c>
      <c r="CT9" s="40"/>
      <c r="CU9" s="43" t="str">
        <f t="shared" si="106"/>
        <v/>
      </c>
      <c r="CV9" s="40"/>
      <c r="CW9" s="43" t="str">
        <f t="shared" si="107"/>
        <v/>
      </c>
      <c r="CX9" s="40"/>
      <c r="CY9" s="43" t="str">
        <f t="shared" si="108"/>
        <v/>
      </c>
      <c r="CZ9" s="40"/>
      <c r="DA9" s="43" t="str">
        <f t="shared" si="109"/>
        <v/>
      </c>
      <c r="DB9" s="40"/>
      <c r="DC9" s="43" t="str">
        <f t="shared" si="110"/>
        <v/>
      </c>
      <c r="DD9" s="40"/>
      <c r="DE9" s="43" t="str">
        <f t="shared" si="111"/>
        <v/>
      </c>
      <c r="DF9" s="40"/>
      <c r="DG9" s="43" t="str">
        <f t="shared" si="112"/>
        <v/>
      </c>
      <c r="DH9" s="40"/>
      <c r="DI9" s="43" t="str">
        <f t="shared" si="113"/>
        <v/>
      </c>
      <c r="DJ9" s="40"/>
      <c r="DK9" s="43" t="str">
        <f t="shared" si="114"/>
        <v/>
      </c>
      <c r="DL9" s="40"/>
      <c r="DM9" s="43" t="str">
        <f t="shared" si="115"/>
        <v/>
      </c>
      <c r="DN9" s="40"/>
      <c r="DO9" s="43" t="str">
        <f t="shared" si="116"/>
        <v/>
      </c>
      <c r="DP9" s="40"/>
      <c r="DQ9" s="43" t="str">
        <f t="shared" si="117"/>
        <v/>
      </c>
      <c r="DR9" s="40"/>
      <c r="DS9" s="43" t="str">
        <f t="shared" si="118"/>
        <v/>
      </c>
      <c r="DT9" s="40"/>
      <c r="DU9" s="43" t="str">
        <f t="shared" si="119"/>
        <v/>
      </c>
      <c r="DV9" s="40"/>
      <c r="DW9" s="43" t="str">
        <f t="shared" si="120"/>
        <v/>
      </c>
      <c r="DX9" s="40"/>
      <c r="DY9" s="43" t="str">
        <f t="shared" si="121"/>
        <v/>
      </c>
      <c r="DZ9" s="40"/>
      <c r="EA9" s="43" t="str">
        <f t="shared" si="122"/>
        <v/>
      </c>
      <c r="EB9" s="40"/>
      <c r="EC9" s="43" t="str">
        <f t="shared" si="123"/>
        <v/>
      </c>
      <c r="ED9" s="40"/>
      <c r="EE9" s="43" t="str">
        <f t="shared" si="124"/>
        <v/>
      </c>
      <c r="EF9" s="40"/>
      <c r="EG9" s="43" t="str">
        <f t="shared" si="125"/>
        <v/>
      </c>
      <c r="EH9" s="40"/>
      <c r="EI9" s="43" t="str">
        <f t="shared" si="126"/>
        <v/>
      </c>
      <c r="EJ9" s="40"/>
      <c r="EK9" s="43" t="str">
        <f t="shared" si="127"/>
        <v/>
      </c>
      <c r="EL9" s="40"/>
      <c r="EM9" s="43" t="str">
        <f t="shared" si="128"/>
        <v/>
      </c>
      <c r="EN9" s="40"/>
      <c r="EO9" s="43" t="str">
        <f t="shared" si="129"/>
        <v/>
      </c>
      <c r="EP9" s="40"/>
      <c r="EQ9" s="43" t="str">
        <f t="shared" si="130"/>
        <v/>
      </c>
      <c r="ER9" s="40"/>
      <c r="ES9" s="43" t="str">
        <f t="shared" si="131"/>
        <v/>
      </c>
      <c r="ET9" s="40"/>
      <c r="EU9" s="43" t="str">
        <f t="shared" si="132"/>
        <v/>
      </c>
      <c r="EV9" s="40"/>
      <c r="EW9" s="43" t="str">
        <f t="shared" si="133"/>
        <v/>
      </c>
      <c r="EX9" s="40"/>
      <c r="EY9" s="43" t="str">
        <f t="shared" si="134"/>
        <v/>
      </c>
      <c r="EZ9" s="40"/>
      <c r="FA9" s="43" t="str">
        <f t="shared" si="135"/>
        <v/>
      </c>
      <c r="FB9" s="40"/>
      <c r="FC9" s="43" t="str">
        <f t="shared" si="136"/>
        <v/>
      </c>
      <c r="FD9" s="40"/>
      <c r="FE9" s="43" t="str">
        <f t="shared" si="137"/>
        <v/>
      </c>
      <c r="FF9" s="40"/>
      <c r="FG9" s="43" t="str">
        <f t="shared" si="138"/>
        <v/>
      </c>
      <c r="FH9" s="40"/>
      <c r="FI9" s="43" t="str">
        <f t="shared" si="139"/>
        <v/>
      </c>
      <c r="FJ9" s="40"/>
      <c r="FK9" s="43" t="str">
        <f t="shared" si="140"/>
        <v/>
      </c>
      <c r="FL9" s="40"/>
      <c r="FM9" s="43" t="str">
        <f t="shared" si="141"/>
        <v/>
      </c>
      <c r="FN9" s="40"/>
      <c r="FO9" s="43" t="str">
        <f t="shared" si="142"/>
        <v/>
      </c>
      <c r="FP9" s="40"/>
      <c r="FQ9" s="43" t="str">
        <f t="shared" si="143"/>
        <v/>
      </c>
      <c r="FR9" s="40"/>
      <c r="FS9" s="43" t="str">
        <f t="shared" si="144"/>
        <v/>
      </c>
      <c r="FT9" s="40"/>
      <c r="FU9" s="43" t="str">
        <f t="shared" si="145"/>
        <v/>
      </c>
      <c r="FV9" s="40"/>
      <c r="FW9" s="43" t="str">
        <f t="shared" si="146"/>
        <v/>
      </c>
      <c r="FX9" s="40"/>
      <c r="FY9" s="43" t="str">
        <f t="shared" si="147"/>
        <v/>
      </c>
      <c r="FZ9" s="40"/>
      <c r="GA9" s="43" t="str">
        <f t="shared" si="148"/>
        <v/>
      </c>
      <c r="GB9" s="40"/>
      <c r="GC9" s="43" t="str">
        <f t="shared" si="149"/>
        <v/>
      </c>
      <c r="GD9" s="40"/>
      <c r="GE9" s="43" t="str">
        <f t="shared" si="150"/>
        <v/>
      </c>
      <c r="GF9" s="40"/>
      <c r="GG9" s="43" t="str">
        <f t="shared" si="151"/>
        <v/>
      </c>
      <c r="GH9" s="40"/>
      <c r="GI9" s="43" t="str">
        <f t="shared" si="152"/>
        <v/>
      </c>
      <c r="GJ9" s="40"/>
      <c r="GK9" s="43" t="str">
        <f t="shared" si="153"/>
        <v/>
      </c>
      <c r="GL9" s="40"/>
      <c r="GM9" s="43" t="str">
        <f t="shared" si="154"/>
        <v/>
      </c>
      <c r="GN9" s="40"/>
      <c r="GO9" s="43" t="str">
        <f t="shared" si="155"/>
        <v/>
      </c>
      <c r="GP9" s="40"/>
      <c r="GQ9" s="43" t="str">
        <f t="shared" si="156"/>
        <v/>
      </c>
      <c r="GR9" s="40"/>
      <c r="GS9" s="43" t="str">
        <f t="shared" si="157"/>
        <v/>
      </c>
      <c r="GT9" s="40"/>
      <c r="GU9" s="43" t="str">
        <f t="shared" si="158"/>
        <v/>
      </c>
      <c r="GV9" s="40"/>
      <c r="GW9" s="43" t="str">
        <f t="shared" si="159"/>
        <v/>
      </c>
      <c r="GX9" s="40"/>
      <c r="GY9" s="43" t="str">
        <f t="shared" si="160"/>
        <v/>
      </c>
      <c r="GZ9" s="5" t="str">
        <f t="shared" si="162"/>
        <v/>
      </c>
      <c r="HA9" s="5" t="e">
        <f t="shared" si="163"/>
        <v>#DIV/0!</v>
      </c>
    </row>
    <row r="10" spans="1:209" ht="31.5">
      <c r="A10" s="102"/>
      <c r="B10" s="104"/>
      <c r="C10" s="103"/>
      <c r="D10" s="33" t="s">
        <v>52</v>
      </c>
      <c r="E10" s="15"/>
      <c r="F10" s="40"/>
      <c r="G10" s="43" t="str">
        <f t="shared" si="161"/>
        <v/>
      </c>
      <c r="H10" s="40"/>
      <c r="I10" s="43" t="str">
        <f t="shared" si="161"/>
        <v/>
      </c>
      <c r="J10" s="40"/>
      <c r="K10" s="43" t="str">
        <f t="shared" si="161"/>
        <v/>
      </c>
      <c r="L10" s="40"/>
      <c r="M10" s="43" t="str">
        <f t="shared" si="63"/>
        <v/>
      </c>
      <c r="N10" s="40"/>
      <c r="O10" s="43" t="str">
        <f t="shared" si="64"/>
        <v/>
      </c>
      <c r="P10" s="40"/>
      <c r="Q10" s="43" t="str">
        <f t="shared" si="65"/>
        <v/>
      </c>
      <c r="R10" s="40"/>
      <c r="S10" s="43" t="str">
        <f t="shared" si="66"/>
        <v/>
      </c>
      <c r="T10" s="40"/>
      <c r="U10" s="43" t="str">
        <f t="shared" si="67"/>
        <v/>
      </c>
      <c r="V10" s="40"/>
      <c r="W10" s="43" t="str">
        <f t="shared" si="68"/>
        <v/>
      </c>
      <c r="X10" s="40"/>
      <c r="Y10" s="43" t="str">
        <f t="shared" si="69"/>
        <v/>
      </c>
      <c r="Z10" s="40"/>
      <c r="AA10" s="43" t="str">
        <f t="shared" si="70"/>
        <v/>
      </c>
      <c r="AB10" s="40"/>
      <c r="AC10" s="43" t="str">
        <f t="shared" si="71"/>
        <v/>
      </c>
      <c r="AD10" s="40"/>
      <c r="AE10" s="43" t="str">
        <f t="shared" si="72"/>
        <v/>
      </c>
      <c r="AF10" s="40"/>
      <c r="AG10" s="43" t="str">
        <f t="shared" si="73"/>
        <v/>
      </c>
      <c r="AH10" s="40"/>
      <c r="AI10" s="43" t="str">
        <f t="shared" si="74"/>
        <v/>
      </c>
      <c r="AJ10" s="40"/>
      <c r="AK10" s="43" t="str">
        <f t="shared" si="75"/>
        <v/>
      </c>
      <c r="AL10" s="40"/>
      <c r="AM10" s="43" t="str">
        <f t="shared" si="76"/>
        <v/>
      </c>
      <c r="AN10" s="40"/>
      <c r="AO10" s="43" t="str">
        <f t="shared" si="77"/>
        <v/>
      </c>
      <c r="AP10" s="40"/>
      <c r="AQ10" s="43" t="str">
        <f t="shared" si="78"/>
        <v/>
      </c>
      <c r="AR10" s="40"/>
      <c r="AS10" s="43" t="str">
        <f t="shared" si="79"/>
        <v/>
      </c>
      <c r="AT10" s="40"/>
      <c r="AU10" s="43" t="str">
        <f t="shared" si="80"/>
        <v/>
      </c>
      <c r="AV10" s="40"/>
      <c r="AW10" s="43" t="str">
        <f t="shared" si="81"/>
        <v/>
      </c>
      <c r="AX10" s="40"/>
      <c r="AY10" s="43" t="str">
        <f t="shared" si="82"/>
        <v/>
      </c>
      <c r="AZ10" s="40"/>
      <c r="BA10" s="43" t="str">
        <f t="shared" si="83"/>
        <v/>
      </c>
      <c r="BB10" s="40"/>
      <c r="BC10" s="43" t="str">
        <f t="shared" si="84"/>
        <v/>
      </c>
      <c r="BD10" s="40"/>
      <c r="BE10" s="43" t="str">
        <f t="shared" si="85"/>
        <v/>
      </c>
      <c r="BF10" s="40"/>
      <c r="BG10" s="43" t="str">
        <f t="shared" si="86"/>
        <v/>
      </c>
      <c r="BH10" s="40"/>
      <c r="BI10" s="43" t="str">
        <f t="shared" si="87"/>
        <v/>
      </c>
      <c r="BJ10" s="40"/>
      <c r="BK10" s="43" t="str">
        <f t="shared" si="88"/>
        <v/>
      </c>
      <c r="BL10" s="40"/>
      <c r="BM10" s="43" t="str">
        <f t="shared" si="89"/>
        <v/>
      </c>
      <c r="BN10" s="40"/>
      <c r="BO10" s="43" t="str">
        <f t="shared" si="90"/>
        <v/>
      </c>
      <c r="BP10" s="40"/>
      <c r="BQ10" s="43" t="str">
        <f t="shared" si="91"/>
        <v/>
      </c>
      <c r="BR10" s="40"/>
      <c r="BS10" s="43" t="str">
        <f t="shared" si="92"/>
        <v/>
      </c>
      <c r="BT10" s="40"/>
      <c r="BU10" s="43" t="str">
        <f t="shared" si="93"/>
        <v/>
      </c>
      <c r="BV10" s="40"/>
      <c r="BW10" s="43" t="str">
        <f t="shared" si="94"/>
        <v/>
      </c>
      <c r="BX10" s="40"/>
      <c r="BY10" s="43" t="str">
        <f t="shared" si="95"/>
        <v/>
      </c>
      <c r="BZ10" s="40"/>
      <c r="CA10" s="43" t="str">
        <f t="shared" si="96"/>
        <v/>
      </c>
      <c r="CB10" s="40"/>
      <c r="CC10" s="43" t="str">
        <f t="shared" si="97"/>
        <v/>
      </c>
      <c r="CD10" s="40"/>
      <c r="CE10" s="43" t="str">
        <f t="shared" si="98"/>
        <v/>
      </c>
      <c r="CF10" s="40"/>
      <c r="CG10" s="43" t="str">
        <f t="shared" si="99"/>
        <v/>
      </c>
      <c r="CH10" s="40"/>
      <c r="CI10" s="43" t="str">
        <f t="shared" si="100"/>
        <v/>
      </c>
      <c r="CJ10" s="40"/>
      <c r="CK10" s="43" t="str">
        <f t="shared" si="101"/>
        <v/>
      </c>
      <c r="CL10" s="40"/>
      <c r="CM10" s="43" t="str">
        <f t="shared" si="102"/>
        <v/>
      </c>
      <c r="CN10" s="40"/>
      <c r="CO10" s="43" t="str">
        <f t="shared" si="103"/>
        <v/>
      </c>
      <c r="CP10" s="40"/>
      <c r="CQ10" s="43" t="str">
        <f t="shared" si="104"/>
        <v/>
      </c>
      <c r="CR10" s="40"/>
      <c r="CS10" s="43" t="str">
        <f t="shared" si="105"/>
        <v/>
      </c>
      <c r="CT10" s="40"/>
      <c r="CU10" s="43" t="str">
        <f t="shared" si="106"/>
        <v/>
      </c>
      <c r="CV10" s="40"/>
      <c r="CW10" s="43" t="str">
        <f t="shared" si="107"/>
        <v/>
      </c>
      <c r="CX10" s="40"/>
      <c r="CY10" s="43" t="str">
        <f t="shared" si="108"/>
        <v/>
      </c>
      <c r="CZ10" s="40"/>
      <c r="DA10" s="43" t="str">
        <f t="shared" si="109"/>
        <v/>
      </c>
      <c r="DB10" s="40"/>
      <c r="DC10" s="43" t="str">
        <f t="shared" si="110"/>
        <v/>
      </c>
      <c r="DD10" s="40"/>
      <c r="DE10" s="43" t="str">
        <f t="shared" si="111"/>
        <v/>
      </c>
      <c r="DF10" s="40"/>
      <c r="DG10" s="43" t="str">
        <f t="shared" si="112"/>
        <v/>
      </c>
      <c r="DH10" s="40"/>
      <c r="DI10" s="43" t="str">
        <f t="shared" si="113"/>
        <v/>
      </c>
      <c r="DJ10" s="40"/>
      <c r="DK10" s="43" t="str">
        <f t="shared" si="114"/>
        <v/>
      </c>
      <c r="DL10" s="40"/>
      <c r="DM10" s="43" t="str">
        <f t="shared" si="115"/>
        <v/>
      </c>
      <c r="DN10" s="40"/>
      <c r="DO10" s="43" t="str">
        <f t="shared" si="116"/>
        <v/>
      </c>
      <c r="DP10" s="40"/>
      <c r="DQ10" s="43" t="str">
        <f t="shared" si="117"/>
        <v/>
      </c>
      <c r="DR10" s="40"/>
      <c r="DS10" s="43" t="str">
        <f t="shared" si="118"/>
        <v/>
      </c>
      <c r="DT10" s="40"/>
      <c r="DU10" s="43" t="str">
        <f t="shared" si="119"/>
        <v/>
      </c>
      <c r="DV10" s="40"/>
      <c r="DW10" s="43" t="str">
        <f t="shared" si="120"/>
        <v/>
      </c>
      <c r="DX10" s="40"/>
      <c r="DY10" s="43" t="str">
        <f t="shared" si="121"/>
        <v/>
      </c>
      <c r="DZ10" s="40"/>
      <c r="EA10" s="43" t="str">
        <f t="shared" si="122"/>
        <v/>
      </c>
      <c r="EB10" s="40"/>
      <c r="EC10" s="43" t="str">
        <f t="shared" si="123"/>
        <v/>
      </c>
      <c r="ED10" s="40"/>
      <c r="EE10" s="43" t="str">
        <f t="shared" si="124"/>
        <v/>
      </c>
      <c r="EF10" s="40"/>
      <c r="EG10" s="43" t="str">
        <f t="shared" si="125"/>
        <v/>
      </c>
      <c r="EH10" s="40"/>
      <c r="EI10" s="43" t="str">
        <f t="shared" si="126"/>
        <v/>
      </c>
      <c r="EJ10" s="40"/>
      <c r="EK10" s="43" t="str">
        <f t="shared" si="127"/>
        <v/>
      </c>
      <c r="EL10" s="40"/>
      <c r="EM10" s="43" t="str">
        <f t="shared" si="128"/>
        <v/>
      </c>
      <c r="EN10" s="40"/>
      <c r="EO10" s="43" t="str">
        <f t="shared" si="129"/>
        <v/>
      </c>
      <c r="EP10" s="40"/>
      <c r="EQ10" s="43" t="str">
        <f t="shared" si="130"/>
        <v/>
      </c>
      <c r="ER10" s="40"/>
      <c r="ES10" s="43" t="str">
        <f t="shared" si="131"/>
        <v/>
      </c>
      <c r="ET10" s="40"/>
      <c r="EU10" s="43" t="str">
        <f t="shared" si="132"/>
        <v/>
      </c>
      <c r="EV10" s="40"/>
      <c r="EW10" s="43" t="str">
        <f t="shared" si="133"/>
        <v/>
      </c>
      <c r="EX10" s="40"/>
      <c r="EY10" s="43" t="str">
        <f t="shared" si="134"/>
        <v/>
      </c>
      <c r="EZ10" s="40"/>
      <c r="FA10" s="43" t="str">
        <f t="shared" si="135"/>
        <v/>
      </c>
      <c r="FB10" s="40"/>
      <c r="FC10" s="43" t="str">
        <f t="shared" si="136"/>
        <v/>
      </c>
      <c r="FD10" s="40"/>
      <c r="FE10" s="43" t="str">
        <f t="shared" si="137"/>
        <v/>
      </c>
      <c r="FF10" s="40"/>
      <c r="FG10" s="43" t="str">
        <f t="shared" si="138"/>
        <v/>
      </c>
      <c r="FH10" s="40"/>
      <c r="FI10" s="43" t="str">
        <f t="shared" si="139"/>
        <v/>
      </c>
      <c r="FJ10" s="40"/>
      <c r="FK10" s="43" t="str">
        <f t="shared" si="140"/>
        <v/>
      </c>
      <c r="FL10" s="40"/>
      <c r="FM10" s="43" t="str">
        <f t="shared" si="141"/>
        <v/>
      </c>
      <c r="FN10" s="40"/>
      <c r="FO10" s="43" t="str">
        <f t="shared" si="142"/>
        <v/>
      </c>
      <c r="FP10" s="40"/>
      <c r="FQ10" s="43" t="str">
        <f t="shared" si="143"/>
        <v/>
      </c>
      <c r="FR10" s="40"/>
      <c r="FS10" s="43" t="str">
        <f t="shared" si="144"/>
        <v/>
      </c>
      <c r="FT10" s="40"/>
      <c r="FU10" s="43" t="str">
        <f t="shared" si="145"/>
        <v/>
      </c>
      <c r="FV10" s="40"/>
      <c r="FW10" s="43" t="str">
        <f t="shared" si="146"/>
        <v/>
      </c>
      <c r="FX10" s="40"/>
      <c r="FY10" s="43" t="str">
        <f t="shared" si="147"/>
        <v/>
      </c>
      <c r="FZ10" s="40"/>
      <c r="GA10" s="43" t="str">
        <f t="shared" si="148"/>
        <v/>
      </c>
      <c r="GB10" s="40"/>
      <c r="GC10" s="43" t="str">
        <f t="shared" si="149"/>
        <v/>
      </c>
      <c r="GD10" s="40"/>
      <c r="GE10" s="43" t="str">
        <f t="shared" si="150"/>
        <v/>
      </c>
      <c r="GF10" s="40"/>
      <c r="GG10" s="43" t="str">
        <f t="shared" si="151"/>
        <v/>
      </c>
      <c r="GH10" s="40"/>
      <c r="GI10" s="43" t="str">
        <f t="shared" si="152"/>
        <v/>
      </c>
      <c r="GJ10" s="40"/>
      <c r="GK10" s="43" t="str">
        <f t="shared" si="153"/>
        <v/>
      </c>
      <c r="GL10" s="40"/>
      <c r="GM10" s="43" t="str">
        <f t="shared" si="154"/>
        <v/>
      </c>
      <c r="GN10" s="40"/>
      <c r="GO10" s="43" t="str">
        <f t="shared" si="155"/>
        <v/>
      </c>
      <c r="GP10" s="40"/>
      <c r="GQ10" s="43" t="str">
        <f t="shared" si="156"/>
        <v/>
      </c>
      <c r="GR10" s="40"/>
      <c r="GS10" s="43" t="str">
        <f t="shared" si="157"/>
        <v/>
      </c>
      <c r="GT10" s="40"/>
      <c r="GU10" s="43" t="str">
        <f t="shared" si="158"/>
        <v/>
      </c>
      <c r="GV10" s="40"/>
      <c r="GW10" s="43" t="str">
        <f t="shared" si="159"/>
        <v/>
      </c>
      <c r="GX10" s="40"/>
      <c r="GY10" s="43" t="str">
        <f t="shared" si="160"/>
        <v/>
      </c>
      <c r="GZ10" s="5" t="str">
        <f t="shared" si="162"/>
        <v/>
      </c>
      <c r="HA10" s="5" t="e">
        <f t="shared" si="163"/>
        <v>#DIV/0!</v>
      </c>
    </row>
    <row r="11" spans="1:209" ht="31.5">
      <c r="A11" s="102"/>
      <c r="B11" s="104"/>
      <c r="C11" s="103"/>
      <c r="D11" s="33" t="s">
        <v>18</v>
      </c>
      <c r="E11" s="15"/>
      <c r="F11" s="40"/>
      <c r="G11" s="43" t="str">
        <f t="shared" si="161"/>
        <v/>
      </c>
      <c r="H11" s="40"/>
      <c r="I11" s="43" t="str">
        <f t="shared" si="161"/>
        <v/>
      </c>
      <c r="J11" s="40"/>
      <c r="K11" s="43" t="str">
        <f t="shared" si="161"/>
        <v/>
      </c>
      <c r="L11" s="42"/>
      <c r="M11" s="43" t="str">
        <f t="shared" si="63"/>
        <v/>
      </c>
      <c r="N11" s="40"/>
      <c r="O11" s="43" t="str">
        <f t="shared" si="64"/>
        <v/>
      </c>
      <c r="P11" s="40"/>
      <c r="Q11" s="43" t="str">
        <f t="shared" si="65"/>
        <v/>
      </c>
      <c r="R11" s="40"/>
      <c r="S11" s="43" t="str">
        <f t="shared" si="66"/>
        <v/>
      </c>
      <c r="T11" s="40"/>
      <c r="U11" s="43" t="str">
        <f t="shared" si="67"/>
        <v/>
      </c>
      <c r="V11" s="40"/>
      <c r="W11" s="43" t="str">
        <f t="shared" si="68"/>
        <v/>
      </c>
      <c r="X11" s="40"/>
      <c r="Y11" s="43" t="str">
        <f t="shared" si="69"/>
        <v/>
      </c>
      <c r="Z11" s="40"/>
      <c r="AA11" s="43" t="str">
        <f t="shared" si="70"/>
        <v/>
      </c>
      <c r="AB11" s="40"/>
      <c r="AC11" s="43" t="str">
        <f t="shared" si="71"/>
        <v/>
      </c>
      <c r="AD11" s="40"/>
      <c r="AE11" s="43" t="str">
        <f t="shared" si="72"/>
        <v/>
      </c>
      <c r="AF11" s="40"/>
      <c r="AG11" s="43" t="str">
        <f t="shared" si="73"/>
        <v/>
      </c>
      <c r="AH11" s="40"/>
      <c r="AI11" s="43" t="str">
        <f t="shared" si="74"/>
        <v/>
      </c>
      <c r="AJ11" s="40"/>
      <c r="AK11" s="43" t="str">
        <f t="shared" si="75"/>
        <v/>
      </c>
      <c r="AL11" s="40"/>
      <c r="AM11" s="43" t="str">
        <f t="shared" si="76"/>
        <v/>
      </c>
      <c r="AN11" s="40"/>
      <c r="AO11" s="43" t="str">
        <f t="shared" si="77"/>
        <v/>
      </c>
      <c r="AP11" s="40"/>
      <c r="AQ11" s="43" t="str">
        <f t="shared" si="78"/>
        <v/>
      </c>
      <c r="AR11" s="40"/>
      <c r="AS11" s="43" t="str">
        <f t="shared" si="79"/>
        <v/>
      </c>
      <c r="AT11" s="40"/>
      <c r="AU11" s="43" t="str">
        <f t="shared" si="80"/>
        <v/>
      </c>
      <c r="AV11" s="40"/>
      <c r="AW11" s="43" t="str">
        <f t="shared" si="81"/>
        <v/>
      </c>
      <c r="AX11" s="40"/>
      <c r="AY11" s="43" t="str">
        <f t="shared" si="82"/>
        <v/>
      </c>
      <c r="AZ11" s="40"/>
      <c r="BA11" s="43" t="str">
        <f t="shared" si="83"/>
        <v/>
      </c>
      <c r="BB11" s="40"/>
      <c r="BC11" s="43" t="str">
        <f t="shared" si="84"/>
        <v/>
      </c>
      <c r="BD11" s="40"/>
      <c r="BE11" s="43" t="str">
        <f t="shared" si="85"/>
        <v/>
      </c>
      <c r="BF11" s="40"/>
      <c r="BG11" s="43" t="str">
        <f t="shared" si="86"/>
        <v/>
      </c>
      <c r="BH11" s="40"/>
      <c r="BI11" s="43" t="str">
        <f t="shared" si="87"/>
        <v/>
      </c>
      <c r="BJ11" s="40"/>
      <c r="BK11" s="43" t="str">
        <f t="shared" si="88"/>
        <v/>
      </c>
      <c r="BL11" s="40"/>
      <c r="BM11" s="43" t="str">
        <f t="shared" si="89"/>
        <v/>
      </c>
      <c r="BN11" s="40"/>
      <c r="BO11" s="43" t="str">
        <f t="shared" si="90"/>
        <v/>
      </c>
      <c r="BP11" s="40"/>
      <c r="BQ11" s="43" t="str">
        <f t="shared" si="91"/>
        <v/>
      </c>
      <c r="BR11" s="40"/>
      <c r="BS11" s="43" t="str">
        <f t="shared" si="92"/>
        <v/>
      </c>
      <c r="BT11" s="40"/>
      <c r="BU11" s="43" t="str">
        <f t="shared" si="93"/>
        <v/>
      </c>
      <c r="BV11" s="40"/>
      <c r="BW11" s="43" t="str">
        <f t="shared" si="94"/>
        <v/>
      </c>
      <c r="BX11" s="40"/>
      <c r="BY11" s="43" t="str">
        <f t="shared" si="95"/>
        <v/>
      </c>
      <c r="BZ11" s="40"/>
      <c r="CA11" s="43" t="str">
        <f t="shared" si="96"/>
        <v/>
      </c>
      <c r="CB11" s="40"/>
      <c r="CC11" s="43" t="str">
        <f t="shared" si="97"/>
        <v/>
      </c>
      <c r="CD11" s="40"/>
      <c r="CE11" s="43" t="str">
        <f t="shared" si="98"/>
        <v/>
      </c>
      <c r="CF11" s="40"/>
      <c r="CG11" s="43" t="str">
        <f t="shared" si="99"/>
        <v/>
      </c>
      <c r="CH11" s="40"/>
      <c r="CI11" s="43" t="str">
        <f t="shared" si="100"/>
        <v/>
      </c>
      <c r="CJ11" s="40"/>
      <c r="CK11" s="43" t="str">
        <f t="shared" si="101"/>
        <v/>
      </c>
      <c r="CL11" s="40"/>
      <c r="CM11" s="43" t="str">
        <f t="shared" si="102"/>
        <v/>
      </c>
      <c r="CN11" s="40"/>
      <c r="CO11" s="43" t="str">
        <f t="shared" si="103"/>
        <v/>
      </c>
      <c r="CP11" s="40"/>
      <c r="CQ11" s="43" t="str">
        <f t="shared" si="104"/>
        <v/>
      </c>
      <c r="CR11" s="40"/>
      <c r="CS11" s="43" t="str">
        <f t="shared" si="105"/>
        <v/>
      </c>
      <c r="CT11" s="40"/>
      <c r="CU11" s="43" t="str">
        <f t="shared" si="106"/>
        <v/>
      </c>
      <c r="CV11" s="40"/>
      <c r="CW11" s="43" t="str">
        <f t="shared" si="107"/>
        <v/>
      </c>
      <c r="CX11" s="40"/>
      <c r="CY11" s="43" t="str">
        <f t="shared" si="108"/>
        <v/>
      </c>
      <c r="CZ11" s="40"/>
      <c r="DA11" s="43" t="str">
        <f t="shared" si="109"/>
        <v/>
      </c>
      <c r="DB11" s="40"/>
      <c r="DC11" s="43" t="str">
        <f t="shared" si="110"/>
        <v/>
      </c>
      <c r="DD11" s="40"/>
      <c r="DE11" s="43" t="str">
        <f t="shared" si="111"/>
        <v/>
      </c>
      <c r="DF11" s="40"/>
      <c r="DG11" s="43" t="str">
        <f t="shared" si="112"/>
        <v/>
      </c>
      <c r="DH11" s="40"/>
      <c r="DI11" s="43" t="str">
        <f t="shared" si="113"/>
        <v/>
      </c>
      <c r="DJ11" s="40"/>
      <c r="DK11" s="43" t="str">
        <f t="shared" si="114"/>
        <v/>
      </c>
      <c r="DL11" s="40"/>
      <c r="DM11" s="43" t="str">
        <f t="shared" si="115"/>
        <v/>
      </c>
      <c r="DN11" s="40"/>
      <c r="DO11" s="43" t="str">
        <f t="shared" si="116"/>
        <v/>
      </c>
      <c r="DP11" s="40"/>
      <c r="DQ11" s="43" t="str">
        <f t="shared" si="117"/>
        <v/>
      </c>
      <c r="DR11" s="40"/>
      <c r="DS11" s="43" t="str">
        <f t="shared" si="118"/>
        <v/>
      </c>
      <c r="DT11" s="40"/>
      <c r="DU11" s="43" t="str">
        <f t="shared" si="119"/>
        <v/>
      </c>
      <c r="DV11" s="40"/>
      <c r="DW11" s="43" t="str">
        <f t="shared" si="120"/>
        <v/>
      </c>
      <c r="DX11" s="40"/>
      <c r="DY11" s="43" t="str">
        <f t="shared" si="121"/>
        <v/>
      </c>
      <c r="DZ11" s="40"/>
      <c r="EA11" s="43" t="str">
        <f t="shared" si="122"/>
        <v/>
      </c>
      <c r="EB11" s="40"/>
      <c r="EC11" s="43" t="str">
        <f t="shared" si="123"/>
        <v/>
      </c>
      <c r="ED11" s="40"/>
      <c r="EE11" s="43" t="str">
        <f t="shared" si="124"/>
        <v/>
      </c>
      <c r="EF11" s="40"/>
      <c r="EG11" s="43" t="str">
        <f t="shared" si="125"/>
        <v/>
      </c>
      <c r="EH11" s="40"/>
      <c r="EI11" s="43" t="str">
        <f t="shared" si="126"/>
        <v/>
      </c>
      <c r="EJ11" s="40"/>
      <c r="EK11" s="43" t="str">
        <f t="shared" si="127"/>
        <v/>
      </c>
      <c r="EL11" s="40"/>
      <c r="EM11" s="43" t="str">
        <f t="shared" si="128"/>
        <v/>
      </c>
      <c r="EN11" s="40"/>
      <c r="EO11" s="43" t="str">
        <f t="shared" si="129"/>
        <v/>
      </c>
      <c r="EP11" s="40"/>
      <c r="EQ11" s="43" t="str">
        <f t="shared" si="130"/>
        <v/>
      </c>
      <c r="ER11" s="40"/>
      <c r="ES11" s="43" t="str">
        <f t="shared" si="131"/>
        <v/>
      </c>
      <c r="ET11" s="40"/>
      <c r="EU11" s="43" t="str">
        <f t="shared" si="132"/>
        <v/>
      </c>
      <c r="EV11" s="40"/>
      <c r="EW11" s="43" t="str">
        <f t="shared" si="133"/>
        <v/>
      </c>
      <c r="EX11" s="40"/>
      <c r="EY11" s="43" t="str">
        <f t="shared" si="134"/>
        <v/>
      </c>
      <c r="EZ11" s="40"/>
      <c r="FA11" s="43" t="str">
        <f t="shared" si="135"/>
        <v/>
      </c>
      <c r="FB11" s="40"/>
      <c r="FC11" s="43" t="str">
        <f t="shared" si="136"/>
        <v/>
      </c>
      <c r="FD11" s="40"/>
      <c r="FE11" s="43" t="str">
        <f t="shared" si="137"/>
        <v/>
      </c>
      <c r="FF11" s="40"/>
      <c r="FG11" s="43" t="str">
        <f t="shared" si="138"/>
        <v/>
      </c>
      <c r="FH11" s="40"/>
      <c r="FI11" s="43" t="str">
        <f t="shared" si="139"/>
        <v/>
      </c>
      <c r="FJ11" s="40"/>
      <c r="FK11" s="43" t="str">
        <f t="shared" si="140"/>
        <v/>
      </c>
      <c r="FL11" s="40"/>
      <c r="FM11" s="43" t="str">
        <f t="shared" si="141"/>
        <v/>
      </c>
      <c r="FN11" s="40"/>
      <c r="FO11" s="43" t="str">
        <f t="shared" si="142"/>
        <v/>
      </c>
      <c r="FP11" s="40"/>
      <c r="FQ11" s="43" t="str">
        <f t="shared" si="143"/>
        <v/>
      </c>
      <c r="FR11" s="40"/>
      <c r="FS11" s="43" t="str">
        <f t="shared" si="144"/>
        <v/>
      </c>
      <c r="FT11" s="40"/>
      <c r="FU11" s="43" t="str">
        <f t="shared" si="145"/>
        <v/>
      </c>
      <c r="FV11" s="40"/>
      <c r="FW11" s="43" t="str">
        <f t="shared" si="146"/>
        <v/>
      </c>
      <c r="FX11" s="40"/>
      <c r="FY11" s="43" t="str">
        <f t="shared" si="147"/>
        <v/>
      </c>
      <c r="FZ11" s="40"/>
      <c r="GA11" s="43" t="str">
        <f t="shared" si="148"/>
        <v/>
      </c>
      <c r="GB11" s="40"/>
      <c r="GC11" s="43" t="str">
        <f t="shared" si="149"/>
        <v/>
      </c>
      <c r="GD11" s="40"/>
      <c r="GE11" s="43" t="str">
        <f t="shared" si="150"/>
        <v/>
      </c>
      <c r="GF11" s="40"/>
      <c r="GG11" s="43" t="str">
        <f t="shared" si="151"/>
        <v/>
      </c>
      <c r="GH11" s="40"/>
      <c r="GI11" s="43" t="str">
        <f t="shared" si="152"/>
        <v/>
      </c>
      <c r="GJ11" s="40"/>
      <c r="GK11" s="43" t="str">
        <f t="shared" si="153"/>
        <v/>
      </c>
      <c r="GL11" s="40"/>
      <c r="GM11" s="43" t="str">
        <f t="shared" si="154"/>
        <v/>
      </c>
      <c r="GN11" s="40"/>
      <c r="GO11" s="43" t="str">
        <f t="shared" si="155"/>
        <v/>
      </c>
      <c r="GP11" s="40"/>
      <c r="GQ11" s="43" t="str">
        <f t="shared" si="156"/>
        <v/>
      </c>
      <c r="GR11" s="40"/>
      <c r="GS11" s="43" t="str">
        <f t="shared" si="157"/>
        <v/>
      </c>
      <c r="GT11" s="40"/>
      <c r="GU11" s="43" t="str">
        <f t="shared" si="158"/>
        <v/>
      </c>
      <c r="GV11" s="40"/>
      <c r="GW11" s="43" t="str">
        <f t="shared" si="159"/>
        <v/>
      </c>
      <c r="GX11" s="40"/>
      <c r="GY11" s="43" t="str">
        <f t="shared" si="160"/>
        <v/>
      </c>
      <c r="GZ11" s="5" t="str">
        <f t="shared" si="162"/>
        <v/>
      </c>
      <c r="HA11" s="5" t="e">
        <f t="shared" si="163"/>
        <v>#DIV/0!</v>
      </c>
    </row>
    <row r="12" spans="1:209" ht="15.75">
      <c r="A12" s="102"/>
      <c r="B12" s="104"/>
      <c r="C12" s="103"/>
      <c r="D12" s="33" t="s">
        <v>45</v>
      </c>
      <c r="E12" s="15"/>
      <c r="F12" s="40"/>
      <c r="G12" s="43" t="str">
        <f t="shared" si="161"/>
        <v/>
      </c>
      <c r="H12" s="40"/>
      <c r="I12" s="43" t="str">
        <f t="shared" si="161"/>
        <v/>
      </c>
      <c r="J12" s="40"/>
      <c r="K12" s="43" t="str">
        <f t="shared" si="161"/>
        <v/>
      </c>
      <c r="L12" s="40"/>
      <c r="M12" s="43" t="str">
        <f t="shared" si="63"/>
        <v/>
      </c>
      <c r="N12" s="40"/>
      <c r="O12" s="43" t="str">
        <f t="shared" si="64"/>
        <v/>
      </c>
      <c r="P12" s="40"/>
      <c r="Q12" s="43" t="str">
        <f t="shared" si="65"/>
        <v/>
      </c>
      <c r="R12" s="40"/>
      <c r="S12" s="43" t="str">
        <f t="shared" si="66"/>
        <v/>
      </c>
      <c r="T12" s="40"/>
      <c r="U12" s="43" t="str">
        <f t="shared" si="67"/>
        <v/>
      </c>
      <c r="V12" s="40"/>
      <c r="W12" s="43" t="str">
        <f t="shared" si="68"/>
        <v/>
      </c>
      <c r="X12" s="40"/>
      <c r="Y12" s="43" t="str">
        <f t="shared" si="69"/>
        <v/>
      </c>
      <c r="Z12" s="40"/>
      <c r="AA12" s="43" t="str">
        <f t="shared" si="70"/>
        <v/>
      </c>
      <c r="AB12" s="40"/>
      <c r="AC12" s="43" t="str">
        <f t="shared" si="71"/>
        <v/>
      </c>
      <c r="AD12" s="40"/>
      <c r="AE12" s="43" t="str">
        <f t="shared" si="72"/>
        <v/>
      </c>
      <c r="AF12" s="40"/>
      <c r="AG12" s="43" t="str">
        <f t="shared" si="73"/>
        <v/>
      </c>
      <c r="AH12" s="40"/>
      <c r="AI12" s="43" t="str">
        <f t="shared" si="74"/>
        <v/>
      </c>
      <c r="AJ12" s="40"/>
      <c r="AK12" s="43" t="str">
        <f t="shared" si="75"/>
        <v/>
      </c>
      <c r="AL12" s="40"/>
      <c r="AM12" s="43" t="str">
        <f t="shared" si="76"/>
        <v/>
      </c>
      <c r="AN12" s="40"/>
      <c r="AO12" s="43" t="str">
        <f t="shared" si="77"/>
        <v/>
      </c>
      <c r="AP12" s="40"/>
      <c r="AQ12" s="43" t="str">
        <f t="shared" si="78"/>
        <v/>
      </c>
      <c r="AR12" s="40"/>
      <c r="AS12" s="43" t="str">
        <f t="shared" si="79"/>
        <v/>
      </c>
      <c r="AT12" s="40"/>
      <c r="AU12" s="43" t="str">
        <f t="shared" si="80"/>
        <v/>
      </c>
      <c r="AV12" s="40"/>
      <c r="AW12" s="43" t="str">
        <f t="shared" si="81"/>
        <v/>
      </c>
      <c r="AX12" s="40"/>
      <c r="AY12" s="43" t="str">
        <f t="shared" si="82"/>
        <v/>
      </c>
      <c r="AZ12" s="40"/>
      <c r="BA12" s="43" t="str">
        <f t="shared" si="83"/>
        <v/>
      </c>
      <c r="BB12" s="40"/>
      <c r="BC12" s="43" t="str">
        <f t="shared" si="84"/>
        <v/>
      </c>
      <c r="BD12" s="40"/>
      <c r="BE12" s="43" t="str">
        <f t="shared" si="85"/>
        <v/>
      </c>
      <c r="BF12" s="40"/>
      <c r="BG12" s="43" t="str">
        <f t="shared" si="86"/>
        <v/>
      </c>
      <c r="BH12" s="40"/>
      <c r="BI12" s="43" t="str">
        <f t="shared" si="87"/>
        <v/>
      </c>
      <c r="BJ12" s="40"/>
      <c r="BK12" s="43" t="str">
        <f t="shared" si="88"/>
        <v/>
      </c>
      <c r="BL12" s="40"/>
      <c r="BM12" s="43" t="str">
        <f t="shared" si="89"/>
        <v/>
      </c>
      <c r="BN12" s="40"/>
      <c r="BO12" s="43" t="str">
        <f t="shared" si="90"/>
        <v/>
      </c>
      <c r="BP12" s="40"/>
      <c r="BQ12" s="43" t="str">
        <f t="shared" si="91"/>
        <v/>
      </c>
      <c r="BR12" s="40"/>
      <c r="BS12" s="43" t="str">
        <f t="shared" si="92"/>
        <v/>
      </c>
      <c r="BT12" s="40"/>
      <c r="BU12" s="43" t="str">
        <f t="shared" si="93"/>
        <v/>
      </c>
      <c r="BV12" s="40"/>
      <c r="BW12" s="43" t="str">
        <f t="shared" si="94"/>
        <v/>
      </c>
      <c r="BX12" s="40"/>
      <c r="BY12" s="43" t="str">
        <f t="shared" si="95"/>
        <v/>
      </c>
      <c r="BZ12" s="40"/>
      <c r="CA12" s="43" t="str">
        <f t="shared" si="96"/>
        <v/>
      </c>
      <c r="CB12" s="40"/>
      <c r="CC12" s="43" t="str">
        <f t="shared" si="97"/>
        <v/>
      </c>
      <c r="CD12" s="40"/>
      <c r="CE12" s="43" t="str">
        <f t="shared" si="98"/>
        <v/>
      </c>
      <c r="CF12" s="40"/>
      <c r="CG12" s="43" t="str">
        <f t="shared" si="99"/>
        <v/>
      </c>
      <c r="CH12" s="40"/>
      <c r="CI12" s="43" t="str">
        <f t="shared" si="100"/>
        <v/>
      </c>
      <c r="CJ12" s="40"/>
      <c r="CK12" s="43" t="str">
        <f t="shared" si="101"/>
        <v/>
      </c>
      <c r="CL12" s="40"/>
      <c r="CM12" s="43" t="str">
        <f t="shared" si="102"/>
        <v/>
      </c>
      <c r="CN12" s="40"/>
      <c r="CO12" s="43" t="str">
        <f t="shared" si="103"/>
        <v/>
      </c>
      <c r="CP12" s="40"/>
      <c r="CQ12" s="43" t="str">
        <f t="shared" si="104"/>
        <v/>
      </c>
      <c r="CR12" s="40"/>
      <c r="CS12" s="43" t="str">
        <f t="shared" si="105"/>
        <v/>
      </c>
      <c r="CT12" s="40"/>
      <c r="CU12" s="43" t="str">
        <f t="shared" si="106"/>
        <v/>
      </c>
      <c r="CV12" s="40"/>
      <c r="CW12" s="43" t="str">
        <f t="shared" si="107"/>
        <v/>
      </c>
      <c r="CX12" s="40"/>
      <c r="CY12" s="43" t="str">
        <f t="shared" si="108"/>
        <v/>
      </c>
      <c r="CZ12" s="40"/>
      <c r="DA12" s="43" t="str">
        <f t="shared" si="109"/>
        <v/>
      </c>
      <c r="DB12" s="40"/>
      <c r="DC12" s="43" t="str">
        <f t="shared" si="110"/>
        <v/>
      </c>
      <c r="DD12" s="40"/>
      <c r="DE12" s="43" t="str">
        <f t="shared" si="111"/>
        <v/>
      </c>
      <c r="DF12" s="40"/>
      <c r="DG12" s="43" t="str">
        <f t="shared" si="112"/>
        <v/>
      </c>
      <c r="DH12" s="40"/>
      <c r="DI12" s="43" t="str">
        <f t="shared" si="113"/>
        <v/>
      </c>
      <c r="DJ12" s="40"/>
      <c r="DK12" s="43" t="str">
        <f t="shared" si="114"/>
        <v/>
      </c>
      <c r="DL12" s="40"/>
      <c r="DM12" s="43" t="str">
        <f t="shared" si="115"/>
        <v/>
      </c>
      <c r="DN12" s="40"/>
      <c r="DO12" s="43" t="str">
        <f t="shared" si="116"/>
        <v/>
      </c>
      <c r="DP12" s="40"/>
      <c r="DQ12" s="43" t="str">
        <f t="shared" si="117"/>
        <v/>
      </c>
      <c r="DR12" s="40"/>
      <c r="DS12" s="43" t="str">
        <f t="shared" si="118"/>
        <v/>
      </c>
      <c r="DT12" s="40"/>
      <c r="DU12" s="43" t="str">
        <f t="shared" si="119"/>
        <v/>
      </c>
      <c r="DV12" s="40"/>
      <c r="DW12" s="43" t="str">
        <f t="shared" si="120"/>
        <v/>
      </c>
      <c r="DX12" s="40"/>
      <c r="DY12" s="43" t="str">
        <f t="shared" si="121"/>
        <v/>
      </c>
      <c r="DZ12" s="40"/>
      <c r="EA12" s="43" t="str">
        <f t="shared" si="122"/>
        <v/>
      </c>
      <c r="EB12" s="40"/>
      <c r="EC12" s="43" t="str">
        <f t="shared" si="123"/>
        <v/>
      </c>
      <c r="ED12" s="40"/>
      <c r="EE12" s="43" t="str">
        <f t="shared" si="124"/>
        <v/>
      </c>
      <c r="EF12" s="40"/>
      <c r="EG12" s="43" t="str">
        <f t="shared" si="125"/>
        <v/>
      </c>
      <c r="EH12" s="40"/>
      <c r="EI12" s="43" t="str">
        <f t="shared" si="126"/>
        <v/>
      </c>
      <c r="EJ12" s="40"/>
      <c r="EK12" s="43" t="str">
        <f t="shared" si="127"/>
        <v/>
      </c>
      <c r="EL12" s="40"/>
      <c r="EM12" s="43" t="str">
        <f t="shared" si="128"/>
        <v/>
      </c>
      <c r="EN12" s="40"/>
      <c r="EO12" s="43" t="str">
        <f t="shared" si="129"/>
        <v/>
      </c>
      <c r="EP12" s="40"/>
      <c r="EQ12" s="43" t="str">
        <f t="shared" si="130"/>
        <v/>
      </c>
      <c r="ER12" s="40"/>
      <c r="ES12" s="43" t="str">
        <f t="shared" si="131"/>
        <v/>
      </c>
      <c r="ET12" s="40"/>
      <c r="EU12" s="43" t="str">
        <f t="shared" si="132"/>
        <v/>
      </c>
      <c r="EV12" s="40"/>
      <c r="EW12" s="43" t="str">
        <f t="shared" si="133"/>
        <v/>
      </c>
      <c r="EX12" s="40"/>
      <c r="EY12" s="43" t="str">
        <f t="shared" si="134"/>
        <v/>
      </c>
      <c r="EZ12" s="40"/>
      <c r="FA12" s="43" t="str">
        <f t="shared" si="135"/>
        <v/>
      </c>
      <c r="FB12" s="40"/>
      <c r="FC12" s="43" t="str">
        <f t="shared" si="136"/>
        <v/>
      </c>
      <c r="FD12" s="40"/>
      <c r="FE12" s="43" t="str">
        <f t="shared" si="137"/>
        <v/>
      </c>
      <c r="FF12" s="40"/>
      <c r="FG12" s="43" t="str">
        <f t="shared" si="138"/>
        <v/>
      </c>
      <c r="FH12" s="40"/>
      <c r="FI12" s="43" t="str">
        <f t="shared" si="139"/>
        <v/>
      </c>
      <c r="FJ12" s="40"/>
      <c r="FK12" s="43" t="str">
        <f t="shared" si="140"/>
        <v/>
      </c>
      <c r="FL12" s="40"/>
      <c r="FM12" s="43" t="str">
        <f t="shared" si="141"/>
        <v/>
      </c>
      <c r="FN12" s="40"/>
      <c r="FO12" s="43" t="str">
        <f t="shared" si="142"/>
        <v/>
      </c>
      <c r="FP12" s="40"/>
      <c r="FQ12" s="43" t="str">
        <f t="shared" si="143"/>
        <v/>
      </c>
      <c r="FR12" s="40"/>
      <c r="FS12" s="43" t="str">
        <f t="shared" si="144"/>
        <v/>
      </c>
      <c r="FT12" s="40"/>
      <c r="FU12" s="43" t="str">
        <f t="shared" si="145"/>
        <v/>
      </c>
      <c r="FV12" s="40"/>
      <c r="FW12" s="43" t="str">
        <f t="shared" si="146"/>
        <v/>
      </c>
      <c r="FX12" s="40"/>
      <c r="FY12" s="43" t="str">
        <f t="shared" si="147"/>
        <v/>
      </c>
      <c r="FZ12" s="40"/>
      <c r="GA12" s="43" t="str">
        <f t="shared" si="148"/>
        <v/>
      </c>
      <c r="GB12" s="40"/>
      <c r="GC12" s="43" t="str">
        <f t="shared" si="149"/>
        <v/>
      </c>
      <c r="GD12" s="40"/>
      <c r="GE12" s="43" t="str">
        <f t="shared" si="150"/>
        <v/>
      </c>
      <c r="GF12" s="40"/>
      <c r="GG12" s="43" t="str">
        <f t="shared" si="151"/>
        <v/>
      </c>
      <c r="GH12" s="40"/>
      <c r="GI12" s="43" t="str">
        <f t="shared" si="152"/>
        <v/>
      </c>
      <c r="GJ12" s="40"/>
      <c r="GK12" s="43" t="str">
        <f t="shared" si="153"/>
        <v/>
      </c>
      <c r="GL12" s="40"/>
      <c r="GM12" s="43" t="str">
        <f t="shared" si="154"/>
        <v/>
      </c>
      <c r="GN12" s="40"/>
      <c r="GO12" s="43" t="str">
        <f t="shared" si="155"/>
        <v/>
      </c>
      <c r="GP12" s="40"/>
      <c r="GQ12" s="43" t="str">
        <f t="shared" si="156"/>
        <v/>
      </c>
      <c r="GR12" s="40"/>
      <c r="GS12" s="43" t="str">
        <f t="shared" si="157"/>
        <v/>
      </c>
      <c r="GT12" s="40"/>
      <c r="GU12" s="43" t="str">
        <f t="shared" si="158"/>
        <v/>
      </c>
      <c r="GV12" s="40"/>
      <c r="GW12" s="43" t="str">
        <f t="shared" si="159"/>
        <v/>
      </c>
      <c r="GX12" s="40"/>
      <c r="GY12" s="43" t="str">
        <f t="shared" si="160"/>
        <v/>
      </c>
      <c r="GZ12" s="5" t="str">
        <f t="shared" si="162"/>
        <v/>
      </c>
      <c r="HA12" s="5" t="e">
        <f t="shared" si="163"/>
        <v>#DIV/0!</v>
      </c>
    </row>
    <row r="13" spans="1:209" ht="15.75">
      <c r="A13" s="102" t="s">
        <v>19</v>
      </c>
      <c r="B13" s="104" t="s">
        <v>20</v>
      </c>
      <c r="C13" s="103" t="s">
        <v>21</v>
      </c>
      <c r="D13" s="33" t="s">
        <v>46</v>
      </c>
      <c r="E13" s="44"/>
      <c r="F13" s="40"/>
      <c r="G13" s="43" t="str">
        <f t="shared" si="161"/>
        <v/>
      </c>
      <c r="H13" s="40"/>
      <c r="I13" s="43" t="str">
        <f t="shared" si="161"/>
        <v/>
      </c>
      <c r="J13" s="40"/>
      <c r="K13" s="43" t="str">
        <f t="shared" si="161"/>
        <v/>
      </c>
      <c r="L13" s="40"/>
      <c r="M13" s="43" t="str">
        <f t="shared" si="63"/>
        <v/>
      </c>
      <c r="N13" s="40"/>
      <c r="O13" s="43" t="str">
        <f t="shared" si="64"/>
        <v/>
      </c>
      <c r="P13" s="40"/>
      <c r="Q13" s="43" t="str">
        <f t="shared" si="65"/>
        <v/>
      </c>
      <c r="R13" s="40"/>
      <c r="S13" s="43" t="str">
        <f t="shared" si="66"/>
        <v/>
      </c>
      <c r="T13" s="40"/>
      <c r="U13" s="43" t="str">
        <f t="shared" si="67"/>
        <v/>
      </c>
      <c r="V13" s="40"/>
      <c r="W13" s="43" t="str">
        <f t="shared" si="68"/>
        <v/>
      </c>
      <c r="X13" s="40"/>
      <c r="Y13" s="43" t="str">
        <f t="shared" si="69"/>
        <v/>
      </c>
      <c r="Z13" s="40"/>
      <c r="AA13" s="43" t="str">
        <f t="shared" si="70"/>
        <v/>
      </c>
      <c r="AB13" s="40"/>
      <c r="AC13" s="43" t="str">
        <f t="shared" si="71"/>
        <v/>
      </c>
      <c r="AD13" s="40"/>
      <c r="AE13" s="43" t="str">
        <f t="shared" si="72"/>
        <v/>
      </c>
      <c r="AF13" s="40"/>
      <c r="AG13" s="43" t="str">
        <f t="shared" si="73"/>
        <v/>
      </c>
      <c r="AH13" s="40"/>
      <c r="AI13" s="43" t="str">
        <f t="shared" si="74"/>
        <v/>
      </c>
      <c r="AJ13" s="40"/>
      <c r="AK13" s="43" t="str">
        <f t="shared" si="75"/>
        <v/>
      </c>
      <c r="AL13" s="40"/>
      <c r="AM13" s="43" t="str">
        <f t="shared" si="76"/>
        <v/>
      </c>
      <c r="AN13" s="40"/>
      <c r="AO13" s="43" t="str">
        <f t="shared" si="77"/>
        <v/>
      </c>
      <c r="AP13" s="40"/>
      <c r="AQ13" s="43" t="str">
        <f t="shared" si="78"/>
        <v/>
      </c>
      <c r="AR13" s="40"/>
      <c r="AS13" s="43" t="str">
        <f t="shared" si="79"/>
        <v/>
      </c>
      <c r="AT13" s="40"/>
      <c r="AU13" s="43" t="str">
        <f t="shared" si="80"/>
        <v/>
      </c>
      <c r="AV13" s="40"/>
      <c r="AW13" s="43" t="str">
        <f t="shared" si="81"/>
        <v/>
      </c>
      <c r="AX13" s="40"/>
      <c r="AY13" s="43" t="str">
        <f t="shared" si="82"/>
        <v/>
      </c>
      <c r="AZ13" s="40"/>
      <c r="BA13" s="43" t="str">
        <f t="shared" si="83"/>
        <v/>
      </c>
      <c r="BB13" s="40"/>
      <c r="BC13" s="43" t="str">
        <f t="shared" si="84"/>
        <v/>
      </c>
      <c r="BD13" s="40"/>
      <c r="BE13" s="43" t="str">
        <f t="shared" si="85"/>
        <v/>
      </c>
      <c r="BF13" s="40"/>
      <c r="BG13" s="43" t="str">
        <f t="shared" si="86"/>
        <v/>
      </c>
      <c r="BH13" s="40"/>
      <c r="BI13" s="43" t="str">
        <f t="shared" si="87"/>
        <v/>
      </c>
      <c r="BJ13" s="40"/>
      <c r="BK13" s="43" t="str">
        <f t="shared" si="88"/>
        <v/>
      </c>
      <c r="BL13" s="40"/>
      <c r="BM13" s="43" t="str">
        <f t="shared" si="89"/>
        <v/>
      </c>
      <c r="BN13" s="40"/>
      <c r="BO13" s="43" t="str">
        <f t="shared" si="90"/>
        <v/>
      </c>
      <c r="BP13" s="40"/>
      <c r="BQ13" s="43" t="str">
        <f t="shared" si="91"/>
        <v/>
      </c>
      <c r="BR13" s="40"/>
      <c r="BS13" s="43" t="str">
        <f t="shared" si="92"/>
        <v/>
      </c>
      <c r="BT13" s="40"/>
      <c r="BU13" s="43" t="str">
        <f t="shared" si="93"/>
        <v/>
      </c>
      <c r="BV13" s="40"/>
      <c r="BW13" s="43" t="str">
        <f t="shared" si="94"/>
        <v/>
      </c>
      <c r="BX13" s="40"/>
      <c r="BY13" s="43" t="str">
        <f t="shared" si="95"/>
        <v/>
      </c>
      <c r="BZ13" s="40"/>
      <c r="CA13" s="43" t="str">
        <f t="shared" si="96"/>
        <v/>
      </c>
      <c r="CB13" s="40"/>
      <c r="CC13" s="43" t="str">
        <f t="shared" si="97"/>
        <v/>
      </c>
      <c r="CD13" s="40"/>
      <c r="CE13" s="43" t="str">
        <f t="shared" si="98"/>
        <v/>
      </c>
      <c r="CF13" s="40"/>
      <c r="CG13" s="43" t="str">
        <f t="shared" si="99"/>
        <v/>
      </c>
      <c r="CH13" s="40"/>
      <c r="CI13" s="43" t="str">
        <f t="shared" si="100"/>
        <v/>
      </c>
      <c r="CJ13" s="40"/>
      <c r="CK13" s="43" t="str">
        <f t="shared" si="101"/>
        <v/>
      </c>
      <c r="CL13" s="40"/>
      <c r="CM13" s="43" t="str">
        <f t="shared" si="102"/>
        <v/>
      </c>
      <c r="CN13" s="40"/>
      <c r="CO13" s="43" t="str">
        <f t="shared" si="103"/>
        <v/>
      </c>
      <c r="CP13" s="40"/>
      <c r="CQ13" s="43" t="str">
        <f t="shared" si="104"/>
        <v/>
      </c>
      <c r="CR13" s="40"/>
      <c r="CS13" s="43" t="str">
        <f t="shared" si="105"/>
        <v/>
      </c>
      <c r="CT13" s="40"/>
      <c r="CU13" s="43" t="str">
        <f t="shared" si="106"/>
        <v/>
      </c>
      <c r="CV13" s="40"/>
      <c r="CW13" s="43" t="str">
        <f t="shared" si="107"/>
        <v/>
      </c>
      <c r="CX13" s="40"/>
      <c r="CY13" s="43" t="str">
        <f t="shared" si="108"/>
        <v/>
      </c>
      <c r="CZ13" s="40"/>
      <c r="DA13" s="43" t="str">
        <f t="shared" si="109"/>
        <v/>
      </c>
      <c r="DB13" s="40"/>
      <c r="DC13" s="43" t="str">
        <f t="shared" si="110"/>
        <v/>
      </c>
      <c r="DD13" s="40"/>
      <c r="DE13" s="43" t="str">
        <f t="shared" si="111"/>
        <v/>
      </c>
      <c r="DF13" s="40"/>
      <c r="DG13" s="43" t="str">
        <f t="shared" si="112"/>
        <v/>
      </c>
      <c r="DH13" s="40"/>
      <c r="DI13" s="43" t="str">
        <f t="shared" si="113"/>
        <v/>
      </c>
      <c r="DJ13" s="40"/>
      <c r="DK13" s="43" t="str">
        <f t="shared" si="114"/>
        <v/>
      </c>
      <c r="DL13" s="40"/>
      <c r="DM13" s="43" t="str">
        <f t="shared" si="115"/>
        <v/>
      </c>
      <c r="DN13" s="40"/>
      <c r="DO13" s="43" t="str">
        <f t="shared" si="116"/>
        <v/>
      </c>
      <c r="DP13" s="40"/>
      <c r="DQ13" s="43" t="str">
        <f t="shared" si="117"/>
        <v/>
      </c>
      <c r="DR13" s="40"/>
      <c r="DS13" s="43" t="str">
        <f t="shared" si="118"/>
        <v/>
      </c>
      <c r="DT13" s="40"/>
      <c r="DU13" s="43" t="str">
        <f t="shared" si="119"/>
        <v/>
      </c>
      <c r="DV13" s="40"/>
      <c r="DW13" s="43" t="str">
        <f t="shared" si="120"/>
        <v/>
      </c>
      <c r="DX13" s="40"/>
      <c r="DY13" s="43" t="str">
        <f t="shared" si="121"/>
        <v/>
      </c>
      <c r="DZ13" s="40"/>
      <c r="EA13" s="43" t="str">
        <f t="shared" si="122"/>
        <v/>
      </c>
      <c r="EB13" s="40"/>
      <c r="EC13" s="43" t="str">
        <f t="shared" si="123"/>
        <v/>
      </c>
      <c r="ED13" s="40"/>
      <c r="EE13" s="43" t="str">
        <f t="shared" si="124"/>
        <v/>
      </c>
      <c r="EF13" s="40"/>
      <c r="EG13" s="43" t="str">
        <f t="shared" si="125"/>
        <v/>
      </c>
      <c r="EH13" s="40"/>
      <c r="EI13" s="43" t="str">
        <f t="shared" si="126"/>
        <v/>
      </c>
      <c r="EJ13" s="40"/>
      <c r="EK13" s="43" t="str">
        <f t="shared" si="127"/>
        <v/>
      </c>
      <c r="EL13" s="40"/>
      <c r="EM13" s="43" t="str">
        <f t="shared" si="128"/>
        <v/>
      </c>
      <c r="EN13" s="40"/>
      <c r="EO13" s="43" t="str">
        <f t="shared" si="129"/>
        <v/>
      </c>
      <c r="EP13" s="40"/>
      <c r="EQ13" s="43" t="str">
        <f t="shared" si="130"/>
        <v/>
      </c>
      <c r="ER13" s="40"/>
      <c r="ES13" s="43" t="str">
        <f t="shared" si="131"/>
        <v/>
      </c>
      <c r="ET13" s="40"/>
      <c r="EU13" s="43" t="str">
        <f t="shared" si="132"/>
        <v/>
      </c>
      <c r="EV13" s="40"/>
      <c r="EW13" s="43" t="str">
        <f t="shared" si="133"/>
        <v/>
      </c>
      <c r="EX13" s="40"/>
      <c r="EY13" s="43" t="str">
        <f t="shared" si="134"/>
        <v/>
      </c>
      <c r="EZ13" s="40"/>
      <c r="FA13" s="43" t="str">
        <f t="shared" si="135"/>
        <v/>
      </c>
      <c r="FB13" s="40"/>
      <c r="FC13" s="43" t="str">
        <f t="shared" si="136"/>
        <v/>
      </c>
      <c r="FD13" s="40"/>
      <c r="FE13" s="43" t="str">
        <f t="shared" si="137"/>
        <v/>
      </c>
      <c r="FF13" s="40"/>
      <c r="FG13" s="43" t="str">
        <f t="shared" si="138"/>
        <v/>
      </c>
      <c r="FH13" s="40"/>
      <c r="FI13" s="43" t="str">
        <f t="shared" si="139"/>
        <v/>
      </c>
      <c r="FJ13" s="40"/>
      <c r="FK13" s="43" t="str">
        <f t="shared" si="140"/>
        <v/>
      </c>
      <c r="FL13" s="40"/>
      <c r="FM13" s="43" t="str">
        <f t="shared" si="141"/>
        <v/>
      </c>
      <c r="FN13" s="40"/>
      <c r="FO13" s="43" t="str">
        <f t="shared" si="142"/>
        <v/>
      </c>
      <c r="FP13" s="40"/>
      <c r="FQ13" s="43" t="str">
        <f t="shared" si="143"/>
        <v/>
      </c>
      <c r="FR13" s="40"/>
      <c r="FS13" s="43" t="str">
        <f t="shared" si="144"/>
        <v/>
      </c>
      <c r="FT13" s="40"/>
      <c r="FU13" s="43" t="str">
        <f t="shared" si="145"/>
        <v/>
      </c>
      <c r="FV13" s="40"/>
      <c r="FW13" s="43" t="str">
        <f t="shared" si="146"/>
        <v/>
      </c>
      <c r="FX13" s="40"/>
      <c r="FY13" s="43" t="str">
        <f t="shared" si="147"/>
        <v/>
      </c>
      <c r="FZ13" s="40"/>
      <c r="GA13" s="43" t="str">
        <f t="shared" si="148"/>
        <v/>
      </c>
      <c r="GB13" s="40"/>
      <c r="GC13" s="43" t="str">
        <f t="shared" si="149"/>
        <v/>
      </c>
      <c r="GD13" s="40"/>
      <c r="GE13" s="43" t="str">
        <f t="shared" si="150"/>
        <v/>
      </c>
      <c r="GF13" s="40"/>
      <c r="GG13" s="43" t="str">
        <f t="shared" si="151"/>
        <v/>
      </c>
      <c r="GH13" s="40"/>
      <c r="GI13" s="43" t="str">
        <f t="shared" si="152"/>
        <v/>
      </c>
      <c r="GJ13" s="40"/>
      <c r="GK13" s="43" t="str">
        <f t="shared" si="153"/>
        <v/>
      </c>
      <c r="GL13" s="40"/>
      <c r="GM13" s="43" t="str">
        <f t="shared" si="154"/>
        <v/>
      </c>
      <c r="GN13" s="40"/>
      <c r="GO13" s="43" t="str">
        <f t="shared" si="155"/>
        <v/>
      </c>
      <c r="GP13" s="40"/>
      <c r="GQ13" s="43" t="str">
        <f t="shared" si="156"/>
        <v/>
      </c>
      <c r="GR13" s="40"/>
      <c r="GS13" s="43" t="str">
        <f t="shared" si="157"/>
        <v/>
      </c>
      <c r="GT13" s="40"/>
      <c r="GU13" s="43" t="str">
        <f t="shared" si="158"/>
        <v/>
      </c>
      <c r="GV13" s="40"/>
      <c r="GW13" s="43" t="str">
        <f t="shared" si="159"/>
        <v/>
      </c>
      <c r="GX13" s="40"/>
      <c r="GY13" s="43" t="str">
        <f t="shared" si="160"/>
        <v/>
      </c>
      <c r="GZ13" s="5" t="str">
        <f t="shared" si="162"/>
        <v/>
      </c>
      <c r="HA13" s="5" t="e">
        <f t="shared" si="163"/>
        <v>#DIV/0!</v>
      </c>
    </row>
    <row r="14" spans="1:209" ht="15.75">
      <c r="A14" s="102"/>
      <c r="B14" s="104"/>
      <c r="C14" s="103"/>
      <c r="D14" s="33" t="s">
        <v>22</v>
      </c>
      <c r="E14" s="44"/>
      <c r="F14" s="42"/>
      <c r="G14" s="43" t="str">
        <f t="shared" si="161"/>
        <v/>
      </c>
      <c r="H14" s="42"/>
      <c r="I14" s="43" t="str">
        <f t="shared" si="161"/>
        <v/>
      </c>
      <c r="J14" s="40"/>
      <c r="K14" s="43" t="str">
        <f t="shared" si="161"/>
        <v/>
      </c>
      <c r="L14" s="40"/>
      <c r="M14" s="43" t="str">
        <f t="shared" si="63"/>
        <v/>
      </c>
      <c r="N14" s="40"/>
      <c r="O14" s="43" t="str">
        <f t="shared" si="64"/>
        <v/>
      </c>
      <c r="P14" s="42"/>
      <c r="Q14" s="43" t="str">
        <f t="shared" si="65"/>
        <v/>
      </c>
      <c r="R14" s="42"/>
      <c r="S14" s="43" t="str">
        <f t="shared" si="66"/>
        <v/>
      </c>
      <c r="T14" s="42"/>
      <c r="U14" s="43" t="str">
        <f t="shared" si="67"/>
        <v/>
      </c>
      <c r="V14" s="42"/>
      <c r="W14" s="43" t="str">
        <f t="shared" si="68"/>
        <v/>
      </c>
      <c r="X14" s="42"/>
      <c r="Y14" s="43" t="str">
        <f t="shared" si="69"/>
        <v/>
      </c>
      <c r="Z14" s="42"/>
      <c r="AA14" s="43" t="str">
        <f t="shared" si="70"/>
        <v/>
      </c>
      <c r="AB14" s="42"/>
      <c r="AC14" s="43" t="str">
        <f t="shared" si="71"/>
        <v/>
      </c>
      <c r="AD14" s="42"/>
      <c r="AE14" s="43" t="str">
        <f t="shared" si="72"/>
        <v/>
      </c>
      <c r="AF14" s="42"/>
      <c r="AG14" s="43" t="str">
        <f t="shared" si="73"/>
        <v/>
      </c>
      <c r="AH14" s="42"/>
      <c r="AI14" s="43" t="str">
        <f t="shared" si="74"/>
        <v/>
      </c>
      <c r="AJ14" s="42"/>
      <c r="AK14" s="43" t="str">
        <f t="shared" si="75"/>
        <v/>
      </c>
      <c r="AL14" s="42"/>
      <c r="AM14" s="43" t="str">
        <f t="shared" si="76"/>
        <v/>
      </c>
      <c r="AN14" s="42"/>
      <c r="AO14" s="43" t="str">
        <f t="shared" si="77"/>
        <v/>
      </c>
      <c r="AP14" s="42"/>
      <c r="AQ14" s="43" t="str">
        <f t="shared" si="78"/>
        <v/>
      </c>
      <c r="AR14" s="42"/>
      <c r="AS14" s="43" t="str">
        <f t="shared" si="79"/>
        <v/>
      </c>
      <c r="AT14" s="42"/>
      <c r="AU14" s="43" t="str">
        <f t="shared" si="80"/>
        <v/>
      </c>
      <c r="AV14" s="42"/>
      <c r="AW14" s="43" t="str">
        <f t="shared" si="81"/>
        <v/>
      </c>
      <c r="AX14" s="42"/>
      <c r="AY14" s="43" t="str">
        <f t="shared" si="82"/>
        <v/>
      </c>
      <c r="AZ14" s="42"/>
      <c r="BA14" s="43" t="str">
        <f t="shared" si="83"/>
        <v/>
      </c>
      <c r="BB14" s="42"/>
      <c r="BC14" s="43" t="str">
        <f t="shared" si="84"/>
        <v/>
      </c>
      <c r="BD14" s="42"/>
      <c r="BE14" s="43" t="str">
        <f t="shared" si="85"/>
        <v/>
      </c>
      <c r="BF14" s="42"/>
      <c r="BG14" s="43" t="str">
        <f t="shared" si="86"/>
        <v/>
      </c>
      <c r="BH14" s="42"/>
      <c r="BI14" s="43" t="str">
        <f t="shared" si="87"/>
        <v/>
      </c>
      <c r="BJ14" s="42"/>
      <c r="BK14" s="43" t="str">
        <f t="shared" si="88"/>
        <v/>
      </c>
      <c r="BL14" s="42"/>
      <c r="BM14" s="43" t="str">
        <f t="shared" si="89"/>
        <v/>
      </c>
      <c r="BN14" s="42"/>
      <c r="BO14" s="43" t="str">
        <f t="shared" si="90"/>
        <v/>
      </c>
      <c r="BP14" s="42"/>
      <c r="BQ14" s="43" t="str">
        <f t="shared" si="91"/>
        <v/>
      </c>
      <c r="BR14" s="42"/>
      <c r="BS14" s="43" t="str">
        <f t="shared" si="92"/>
        <v/>
      </c>
      <c r="BT14" s="42"/>
      <c r="BU14" s="43" t="str">
        <f t="shared" si="93"/>
        <v/>
      </c>
      <c r="BV14" s="42"/>
      <c r="BW14" s="43" t="str">
        <f t="shared" si="94"/>
        <v/>
      </c>
      <c r="BX14" s="42"/>
      <c r="BY14" s="43" t="str">
        <f t="shared" si="95"/>
        <v/>
      </c>
      <c r="BZ14" s="42"/>
      <c r="CA14" s="43" t="str">
        <f t="shared" si="96"/>
        <v/>
      </c>
      <c r="CB14" s="42"/>
      <c r="CC14" s="43" t="str">
        <f t="shared" si="97"/>
        <v/>
      </c>
      <c r="CD14" s="42"/>
      <c r="CE14" s="43" t="str">
        <f t="shared" si="98"/>
        <v/>
      </c>
      <c r="CF14" s="42"/>
      <c r="CG14" s="43" t="str">
        <f t="shared" si="99"/>
        <v/>
      </c>
      <c r="CH14" s="42"/>
      <c r="CI14" s="43" t="str">
        <f t="shared" si="100"/>
        <v/>
      </c>
      <c r="CJ14" s="42"/>
      <c r="CK14" s="43" t="str">
        <f t="shared" si="101"/>
        <v/>
      </c>
      <c r="CL14" s="42"/>
      <c r="CM14" s="43" t="str">
        <f t="shared" si="102"/>
        <v/>
      </c>
      <c r="CN14" s="42"/>
      <c r="CO14" s="43" t="str">
        <f t="shared" si="103"/>
        <v/>
      </c>
      <c r="CP14" s="42"/>
      <c r="CQ14" s="43" t="str">
        <f t="shared" si="104"/>
        <v/>
      </c>
      <c r="CR14" s="42"/>
      <c r="CS14" s="43" t="str">
        <f t="shared" si="105"/>
        <v/>
      </c>
      <c r="CT14" s="42"/>
      <c r="CU14" s="43" t="str">
        <f t="shared" si="106"/>
        <v/>
      </c>
      <c r="CV14" s="42"/>
      <c r="CW14" s="43" t="str">
        <f t="shared" si="107"/>
        <v/>
      </c>
      <c r="CX14" s="42"/>
      <c r="CY14" s="43" t="str">
        <f t="shared" si="108"/>
        <v/>
      </c>
      <c r="CZ14" s="42"/>
      <c r="DA14" s="43" t="str">
        <f t="shared" si="109"/>
        <v/>
      </c>
      <c r="DB14" s="42"/>
      <c r="DC14" s="43" t="str">
        <f t="shared" si="110"/>
        <v/>
      </c>
      <c r="DD14" s="42"/>
      <c r="DE14" s="43" t="str">
        <f t="shared" si="111"/>
        <v/>
      </c>
      <c r="DF14" s="42"/>
      <c r="DG14" s="43" t="str">
        <f t="shared" si="112"/>
        <v/>
      </c>
      <c r="DH14" s="42"/>
      <c r="DI14" s="43" t="str">
        <f t="shared" si="113"/>
        <v/>
      </c>
      <c r="DJ14" s="42"/>
      <c r="DK14" s="43" t="str">
        <f t="shared" si="114"/>
        <v/>
      </c>
      <c r="DL14" s="42"/>
      <c r="DM14" s="43" t="str">
        <f t="shared" si="115"/>
        <v/>
      </c>
      <c r="DN14" s="42"/>
      <c r="DO14" s="43" t="str">
        <f t="shared" si="116"/>
        <v/>
      </c>
      <c r="DP14" s="42"/>
      <c r="DQ14" s="43" t="str">
        <f t="shared" si="117"/>
        <v/>
      </c>
      <c r="DR14" s="42"/>
      <c r="DS14" s="43" t="str">
        <f t="shared" si="118"/>
        <v/>
      </c>
      <c r="DT14" s="42"/>
      <c r="DU14" s="43" t="str">
        <f t="shared" si="119"/>
        <v/>
      </c>
      <c r="DV14" s="42"/>
      <c r="DW14" s="43" t="str">
        <f t="shared" si="120"/>
        <v/>
      </c>
      <c r="DX14" s="42"/>
      <c r="DY14" s="43" t="str">
        <f t="shared" si="121"/>
        <v/>
      </c>
      <c r="DZ14" s="42"/>
      <c r="EA14" s="43" t="str">
        <f t="shared" si="122"/>
        <v/>
      </c>
      <c r="EB14" s="42"/>
      <c r="EC14" s="43" t="str">
        <f t="shared" si="123"/>
        <v/>
      </c>
      <c r="ED14" s="42"/>
      <c r="EE14" s="43" t="str">
        <f t="shared" si="124"/>
        <v/>
      </c>
      <c r="EF14" s="42"/>
      <c r="EG14" s="43" t="str">
        <f t="shared" si="125"/>
        <v/>
      </c>
      <c r="EH14" s="42"/>
      <c r="EI14" s="43" t="str">
        <f t="shared" si="126"/>
        <v/>
      </c>
      <c r="EJ14" s="42"/>
      <c r="EK14" s="43" t="str">
        <f t="shared" si="127"/>
        <v/>
      </c>
      <c r="EL14" s="42"/>
      <c r="EM14" s="43" t="str">
        <f t="shared" si="128"/>
        <v/>
      </c>
      <c r="EN14" s="42"/>
      <c r="EO14" s="43" t="str">
        <f t="shared" si="129"/>
        <v/>
      </c>
      <c r="EP14" s="42"/>
      <c r="EQ14" s="43" t="str">
        <f t="shared" si="130"/>
        <v/>
      </c>
      <c r="ER14" s="42"/>
      <c r="ES14" s="43" t="str">
        <f t="shared" si="131"/>
        <v/>
      </c>
      <c r="ET14" s="42"/>
      <c r="EU14" s="43" t="str">
        <f t="shared" si="132"/>
        <v/>
      </c>
      <c r="EV14" s="42"/>
      <c r="EW14" s="43" t="str">
        <f t="shared" si="133"/>
        <v/>
      </c>
      <c r="EX14" s="42"/>
      <c r="EY14" s="43" t="str">
        <f t="shared" si="134"/>
        <v/>
      </c>
      <c r="EZ14" s="42"/>
      <c r="FA14" s="43" t="str">
        <f t="shared" si="135"/>
        <v/>
      </c>
      <c r="FB14" s="42"/>
      <c r="FC14" s="43" t="str">
        <f t="shared" si="136"/>
        <v/>
      </c>
      <c r="FD14" s="42"/>
      <c r="FE14" s="43" t="str">
        <f t="shared" si="137"/>
        <v/>
      </c>
      <c r="FF14" s="42"/>
      <c r="FG14" s="43" t="str">
        <f t="shared" si="138"/>
        <v/>
      </c>
      <c r="FH14" s="42"/>
      <c r="FI14" s="43" t="str">
        <f t="shared" si="139"/>
        <v/>
      </c>
      <c r="FJ14" s="42"/>
      <c r="FK14" s="43" t="str">
        <f t="shared" si="140"/>
        <v/>
      </c>
      <c r="FL14" s="42"/>
      <c r="FM14" s="43" t="str">
        <f t="shared" si="141"/>
        <v/>
      </c>
      <c r="FN14" s="42"/>
      <c r="FO14" s="43" t="str">
        <f t="shared" si="142"/>
        <v/>
      </c>
      <c r="FP14" s="42"/>
      <c r="FQ14" s="43" t="str">
        <f t="shared" si="143"/>
        <v/>
      </c>
      <c r="FR14" s="42"/>
      <c r="FS14" s="43" t="str">
        <f t="shared" si="144"/>
        <v/>
      </c>
      <c r="FT14" s="42"/>
      <c r="FU14" s="43" t="str">
        <f t="shared" si="145"/>
        <v/>
      </c>
      <c r="FV14" s="42"/>
      <c r="FW14" s="43" t="str">
        <f t="shared" si="146"/>
        <v/>
      </c>
      <c r="FX14" s="42"/>
      <c r="FY14" s="43" t="str">
        <f t="shared" si="147"/>
        <v/>
      </c>
      <c r="FZ14" s="42"/>
      <c r="GA14" s="43" t="str">
        <f t="shared" si="148"/>
        <v/>
      </c>
      <c r="GB14" s="42"/>
      <c r="GC14" s="43" t="str">
        <f t="shared" si="149"/>
        <v/>
      </c>
      <c r="GD14" s="42"/>
      <c r="GE14" s="43" t="str">
        <f t="shared" si="150"/>
        <v/>
      </c>
      <c r="GF14" s="42"/>
      <c r="GG14" s="43" t="str">
        <f t="shared" si="151"/>
        <v/>
      </c>
      <c r="GH14" s="42"/>
      <c r="GI14" s="43" t="str">
        <f t="shared" si="152"/>
        <v/>
      </c>
      <c r="GJ14" s="42"/>
      <c r="GK14" s="43" t="str">
        <f t="shared" si="153"/>
        <v/>
      </c>
      <c r="GL14" s="42"/>
      <c r="GM14" s="43" t="str">
        <f t="shared" si="154"/>
        <v/>
      </c>
      <c r="GN14" s="42"/>
      <c r="GO14" s="43" t="str">
        <f t="shared" si="155"/>
        <v/>
      </c>
      <c r="GP14" s="42"/>
      <c r="GQ14" s="43" t="str">
        <f t="shared" si="156"/>
        <v/>
      </c>
      <c r="GR14" s="42"/>
      <c r="GS14" s="43" t="str">
        <f t="shared" si="157"/>
        <v/>
      </c>
      <c r="GT14" s="42"/>
      <c r="GU14" s="43" t="str">
        <f t="shared" si="158"/>
        <v/>
      </c>
      <c r="GV14" s="42"/>
      <c r="GW14" s="43" t="str">
        <f t="shared" si="159"/>
        <v/>
      </c>
      <c r="GX14" s="42"/>
      <c r="GY14" s="43" t="str">
        <f t="shared" si="160"/>
        <v/>
      </c>
      <c r="GZ14" s="5" t="str">
        <f t="shared" si="162"/>
        <v/>
      </c>
      <c r="HA14" s="5" t="e">
        <f t="shared" si="163"/>
        <v>#DIV/0!</v>
      </c>
    </row>
    <row r="15" spans="1:209" ht="15.75">
      <c r="A15" s="102"/>
      <c r="B15" s="104"/>
      <c r="C15" s="103"/>
      <c r="D15" s="33" t="s">
        <v>23</v>
      </c>
      <c r="E15" s="44"/>
      <c r="F15" s="40"/>
      <c r="G15" s="43" t="str">
        <f t="shared" si="161"/>
        <v/>
      </c>
      <c r="H15" s="42"/>
      <c r="I15" s="43" t="str">
        <f t="shared" si="161"/>
        <v/>
      </c>
      <c r="J15" s="40"/>
      <c r="K15" s="43" t="str">
        <f t="shared" si="161"/>
        <v/>
      </c>
      <c r="L15" s="40"/>
      <c r="M15" s="43" t="str">
        <f t="shared" si="63"/>
        <v/>
      </c>
      <c r="N15" s="40"/>
      <c r="O15" s="43" t="str">
        <f t="shared" si="64"/>
        <v/>
      </c>
      <c r="P15" s="40"/>
      <c r="Q15" s="43" t="str">
        <f t="shared" si="65"/>
        <v/>
      </c>
      <c r="R15" s="40"/>
      <c r="S15" s="43" t="str">
        <f t="shared" si="66"/>
        <v/>
      </c>
      <c r="T15" s="40"/>
      <c r="U15" s="43" t="str">
        <f t="shared" si="67"/>
        <v/>
      </c>
      <c r="V15" s="40"/>
      <c r="W15" s="43" t="str">
        <f t="shared" si="68"/>
        <v/>
      </c>
      <c r="X15" s="40"/>
      <c r="Y15" s="43" t="str">
        <f t="shared" si="69"/>
        <v/>
      </c>
      <c r="Z15" s="40"/>
      <c r="AA15" s="43" t="str">
        <f t="shared" si="70"/>
        <v/>
      </c>
      <c r="AB15" s="40"/>
      <c r="AC15" s="43" t="str">
        <f t="shared" si="71"/>
        <v/>
      </c>
      <c r="AD15" s="40"/>
      <c r="AE15" s="43" t="str">
        <f t="shared" si="72"/>
        <v/>
      </c>
      <c r="AF15" s="40"/>
      <c r="AG15" s="43" t="str">
        <f t="shared" si="73"/>
        <v/>
      </c>
      <c r="AH15" s="40"/>
      <c r="AI15" s="43" t="str">
        <f t="shared" si="74"/>
        <v/>
      </c>
      <c r="AJ15" s="40"/>
      <c r="AK15" s="43" t="str">
        <f t="shared" si="75"/>
        <v/>
      </c>
      <c r="AL15" s="40"/>
      <c r="AM15" s="43" t="str">
        <f t="shared" si="76"/>
        <v/>
      </c>
      <c r="AN15" s="40"/>
      <c r="AO15" s="43" t="str">
        <f t="shared" si="77"/>
        <v/>
      </c>
      <c r="AP15" s="40"/>
      <c r="AQ15" s="43" t="str">
        <f t="shared" si="78"/>
        <v/>
      </c>
      <c r="AR15" s="40"/>
      <c r="AS15" s="43" t="str">
        <f t="shared" si="79"/>
        <v/>
      </c>
      <c r="AT15" s="40"/>
      <c r="AU15" s="43" t="str">
        <f t="shared" si="80"/>
        <v/>
      </c>
      <c r="AV15" s="40"/>
      <c r="AW15" s="43" t="str">
        <f t="shared" si="81"/>
        <v/>
      </c>
      <c r="AX15" s="40"/>
      <c r="AY15" s="43" t="str">
        <f t="shared" si="82"/>
        <v/>
      </c>
      <c r="AZ15" s="40"/>
      <c r="BA15" s="43" t="str">
        <f t="shared" si="83"/>
        <v/>
      </c>
      <c r="BB15" s="40"/>
      <c r="BC15" s="43" t="str">
        <f t="shared" si="84"/>
        <v/>
      </c>
      <c r="BD15" s="40"/>
      <c r="BE15" s="43" t="str">
        <f t="shared" si="85"/>
        <v/>
      </c>
      <c r="BF15" s="40"/>
      <c r="BG15" s="43" t="str">
        <f t="shared" si="86"/>
        <v/>
      </c>
      <c r="BH15" s="40"/>
      <c r="BI15" s="43" t="str">
        <f t="shared" si="87"/>
        <v/>
      </c>
      <c r="BJ15" s="40"/>
      <c r="BK15" s="43" t="str">
        <f t="shared" si="88"/>
        <v/>
      </c>
      <c r="BL15" s="40"/>
      <c r="BM15" s="43" t="str">
        <f t="shared" si="89"/>
        <v/>
      </c>
      <c r="BN15" s="40"/>
      <c r="BO15" s="43" t="str">
        <f t="shared" si="90"/>
        <v/>
      </c>
      <c r="BP15" s="40"/>
      <c r="BQ15" s="43" t="str">
        <f t="shared" si="91"/>
        <v/>
      </c>
      <c r="BR15" s="40"/>
      <c r="BS15" s="43" t="str">
        <f t="shared" si="92"/>
        <v/>
      </c>
      <c r="BT15" s="40"/>
      <c r="BU15" s="43" t="str">
        <f t="shared" si="93"/>
        <v/>
      </c>
      <c r="BV15" s="40"/>
      <c r="BW15" s="43" t="str">
        <f t="shared" si="94"/>
        <v/>
      </c>
      <c r="BX15" s="40"/>
      <c r="BY15" s="43" t="str">
        <f t="shared" si="95"/>
        <v/>
      </c>
      <c r="BZ15" s="40"/>
      <c r="CA15" s="43" t="str">
        <f t="shared" si="96"/>
        <v/>
      </c>
      <c r="CB15" s="40"/>
      <c r="CC15" s="43" t="str">
        <f t="shared" si="97"/>
        <v/>
      </c>
      <c r="CD15" s="40"/>
      <c r="CE15" s="43" t="str">
        <f t="shared" si="98"/>
        <v/>
      </c>
      <c r="CF15" s="40"/>
      <c r="CG15" s="43" t="str">
        <f t="shared" si="99"/>
        <v/>
      </c>
      <c r="CH15" s="40"/>
      <c r="CI15" s="43" t="str">
        <f t="shared" si="100"/>
        <v/>
      </c>
      <c r="CJ15" s="40"/>
      <c r="CK15" s="43" t="str">
        <f t="shared" si="101"/>
        <v/>
      </c>
      <c r="CL15" s="40"/>
      <c r="CM15" s="43" t="str">
        <f t="shared" si="102"/>
        <v/>
      </c>
      <c r="CN15" s="40"/>
      <c r="CO15" s="43" t="str">
        <f t="shared" si="103"/>
        <v/>
      </c>
      <c r="CP15" s="40"/>
      <c r="CQ15" s="43" t="str">
        <f t="shared" si="104"/>
        <v/>
      </c>
      <c r="CR15" s="40"/>
      <c r="CS15" s="43" t="str">
        <f t="shared" si="105"/>
        <v/>
      </c>
      <c r="CT15" s="40"/>
      <c r="CU15" s="43" t="str">
        <f t="shared" si="106"/>
        <v/>
      </c>
      <c r="CV15" s="40"/>
      <c r="CW15" s="43" t="str">
        <f t="shared" si="107"/>
        <v/>
      </c>
      <c r="CX15" s="40"/>
      <c r="CY15" s="43" t="str">
        <f t="shared" si="108"/>
        <v/>
      </c>
      <c r="CZ15" s="40"/>
      <c r="DA15" s="43" t="str">
        <f t="shared" si="109"/>
        <v/>
      </c>
      <c r="DB15" s="40"/>
      <c r="DC15" s="43" t="str">
        <f t="shared" si="110"/>
        <v/>
      </c>
      <c r="DD15" s="40"/>
      <c r="DE15" s="43" t="str">
        <f t="shared" si="111"/>
        <v/>
      </c>
      <c r="DF15" s="40"/>
      <c r="DG15" s="43" t="str">
        <f t="shared" si="112"/>
        <v/>
      </c>
      <c r="DH15" s="40"/>
      <c r="DI15" s="43" t="str">
        <f t="shared" si="113"/>
        <v/>
      </c>
      <c r="DJ15" s="40"/>
      <c r="DK15" s="43" t="str">
        <f t="shared" si="114"/>
        <v/>
      </c>
      <c r="DL15" s="40"/>
      <c r="DM15" s="43" t="str">
        <f t="shared" si="115"/>
        <v/>
      </c>
      <c r="DN15" s="40"/>
      <c r="DO15" s="43" t="str">
        <f t="shared" si="116"/>
        <v/>
      </c>
      <c r="DP15" s="40"/>
      <c r="DQ15" s="43" t="str">
        <f t="shared" si="117"/>
        <v/>
      </c>
      <c r="DR15" s="40"/>
      <c r="DS15" s="43" t="str">
        <f t="shared" si="118"/>
        <v/>
      </c>
      <c r="DT15" s="40"/>
      <c r="DU15" s="43" t="str">
        <f t="shared" si="119"/>
        <v/>
      </c>
      <c r="DV15" s="40"/>
      <c r="DW15" s="43" t="str">
        <f t="shared" si="120"/>
        <v/>
      </c>
      <c r="DX15" s="40"/>
      <c r="DY15" s="43" t="str">
        <f t="shared" si="121"/>
        <v/>
      </c>
      <c r="DZ15" s="40"/>
      <c r="EA15" s="43" t="str">
        <f t="shared" si="122"/>
        <v/>
      </c>
      <c r="EB15" s="40"/>
      <c r="EC15" s="43" t="str">
        <f t="shared" si="123"/>
        <v/>
      </c>
      <c r="ED15" s="40"/>
      <c r="EE15" s="43" t="str">
        <f t="shared" si="124"/>
        <v/>
      </c>
      <c r="EF15" s="40"/>
      <c r="EG15" s="43" t="str">
        <f t="shared" si="125"/>
        <v/>
      </c>
      <c r="EH15" s="40"/>
      <c r="EI15" s="43" t="str">
        <f t="shared" si="126"/>
        <v/>
      </c>
      <c r="EJ15" s="40"/>
      <c r="EK15" s="43" t="str">
        <f t="shared" si="127"/>
        <v/>
      </c>
      <c r="EL15" s="40"/>
      <c r="EM15" s="43" t="str">
        <f t="shared" si="128"/>
        <v/>
      </c>
      <c r="EN15" s="40"/>
      <c r="EO15" s="43" t="str">
        <f t="shared" si="129"/>
        <v/>
      </c>
      <c r="EP15" s="40"/>
      <c r="EQ15" s="43" t="str">
        <f t="shared" si="130"/>
        <v/>
      </c>
      <c r="ER15" s="40"/>
      <c r="ES15" s="43" t="str">
        <f t="shared" si="131"/>
        <v/>
      </c>
      <c r="ET15" s="40"/>
      <c r="EU15" s="43" t="str">
        <f t="shared" si="132"/>
        <v/>
      </c>
      <c r="EV15" s="40"/>
      <c r="EW15" s="43" t="str">
        <f t="shared" si="133"/>
        <v/>
      </c>
      <c r="EX15" s="40"/>
      <c r="EY15" s="43" t="str">
        <f t="shared" si="134"/>
        <v/>
      </c>
      <c r="EZ15" s="40"/>
      <c r="FA15" s="43" t="str">
        <f t="shared" si="135"/>
        <v/>
      </c>
      <c r="FB15" s="40"/>
      <c r="FC15" s="43" t="str">
        <f t="shared" si="136"/>
        <v/>
      </c>
      <c r="FD15" s="40"/>
      <c r="FE15" s="43" t="str">
        <f t="shared" si="137"/>
        <v/>
      </c>
      <c r="FF15" s="40"/>
      <c r="FG15" s="43" t="str">
        <f t="shared" si="138"/>
        <v/>
      </c>
      <c r="FH15" s="40"/>
      <c r="FI15" s="43" t="str">
        <f t="shared" si="139"/>
        <v/>
      </c>
      <c r="FJ15" s="40"/>
      <c r="FK15" s="43" t="str">
        <f t="shared" si="140"/>
        <v/>
      </c>
      <c r="FL15" s="40"/>
      <c r="FM15" s="43" t="str">
        <f t="shared" si="141"/>
        <v/>
      </c>
      <c r="FN15" s="40"/>
      <c r="FO15" s="43" t="str">
        <f t="shared" si="142"/>
        <v/>
      </c>
      <c r="FP15" s="40"/>
      <c r="FQ15" s="43" t="str">
        <f t="shared" si="143"/>
        <v/>
      </c>
      <c r="FR15" s="40"/>
      <c r="FS15" s="43" t="str">
        <f t="shared" si="144"/>
        <v/>
      </c>
      <c r="FT15" s="40"/>
      <c r="FU15" s="43" t="str">
        <f t="shared" si="145"/>
        <v/>
      </c>
      <c r="FV15" s="40"/>
      <c r="FW15" s="43" t="str">
        <f t="shared" si="146"/>
        <v/>
      </c>
      <c r="FX15" s="40"/>
      <c r="FY15" s="43" t="str">
        <f t="shared" si="147"/>
        <v/>
      </c>
      <c r="FZ15" s="40"/>
      <c r="GA15" s="43" t="str">
        <f t="shared" si="148"/>
        <v/>
      </c>
      <c r="GB15" s="40"/>
      <c r="GC15" s="43" t="str">
        <f t="shared" si="149"/>
        <v/>
      </c>
      <c r="GD15" s="40"/>
      <c r="GE15" s="43" t="str">
        <f t="shared" si="150"/>
        <v/>
      </c>
      <c r="GF15" s="40"/>
      <c r="GG15" s="43" t="str">
        <f t="shared" si="151"/>
        <v/>
      </c>
      <c r="GH15" s="40"/>
      <c r="GI15" s="43" t="str">
        <f t="shared" si="152"/>
        <v/>
      </c>
      <c r="GJ15" s="40"/>
      <c r="GK15" s="43" t="str">
        <f t="shared" si="153"/>
        <v/>
      </c>
      <c r="GL15" s="40"/>
      <c r="GM15" s="43" t="str">
        <f t="shared" si="154"/>
        <v/>
      </c>
      <c r="GN15" s="40"/>
      <c r="GO15" s="43" t="str">
        <f t="shared" si="155"/>
        <v/>
      </c>
      <c r="GP15" s="40"/>
      <c r="GQ15" s="43" t="str">
        <f t="shared" si="156"/>
        <v/>
      </c>
      <c r="GR15" s="40"/>
      <c r="GS15" s="43" t="str">
        <f t="shared" si="157"/>
        <v/>
      </c>
      <c r="GT15" s="40"/>
      <c r="GU15" s="43" t="str">
        <f t="shared" si="158"/>
        <v/>
      </c>
      <c r="GV15" s="40"/>
      <c r="GW15" s="43" t="str">
        <f t="shared" si="159"/>
        <v/>
      </c>
      <c r="GX15" s="40"/>
      <c r="GY15" s="43" t="str">
        <f t="shared" si="160"/>
        <v/>
      </c>
      <c r="GZ15" s="5" t="str">
        <f t="shared" si="162"/>
        <v/>
      </c>
      <c r="HA15" s="5" t="e">
        <f t="shared" si="163"/>
        <v>#DIV/0!</v>
      </c>
    </row>
    <row r="16" spans="1:209" ht="31.5">
      <c r="A16" s="102"/>
      <c r="B16" s="104"/>
      <c r="C16" s="18" t="s">
        <v>24</v>
      </c>
      <c r="D16" s="33" t="s">
        <v>53</v>
      </c>
      <c r="E16" s="15"/>
      <c r="F16" s="40"/>
      <c r="G16" s="43" t="str">
        <f t="shared" si="161"/>
        <v/>
      </c>
      <c r="H16" s="40"/>
      <c r="I16" s="43" t="str">
        <f t="shared" si="161"/>
        <v/>
      </c>
      <c r="J16" s="42"/>
      <c r="K16" s="43" t="str">
        <f t="shared" si="161"/>
        <v/>
      </c>
      <c r="L16" s="40"/>
      <c r="M16" s="43" t="str">
        <f t="shared" si="63"/>
        <v/>
      </c>
      <c r="N16" s="40"/>
      <c r="O16" s="43" t="str">
        <f t="shared" si="64"/>
        <v/>
      </c>
      <c r="P16" s="40"/>
      <c r="Q16" s="43" t="str">
        <f t="shared" si="65"/>
        <v/>
      </c>
      <c r="R16" s="40"/>
      <c r="S16" s="43" t="str">
        <f t="shared" si="66"/>
        <v/>
      </c>
      <c r="T16" s="40"/>
      <c r="U16" s="43" t="str">
        <f t="shared" si="67"/>
        <v/>
      </c>
      <c r="V16" s="40"/>
      <c r="W16" s="43" t="str">
        <f t="shared" si="68"/>
        <v/>
      </c>
      <c r="X16" s="40"/>
      <c r="Y16" s="43" t="str">
        <f t="shared" si="69"/>
        <v/>
      </c>
      <c r="Z16" s="40"/>
      <c r="AA16" s="43" t="str">
        <f t="shared" si="70"/>
        <v/>
      </c>
      <c r="AB16" s="40"/>
      <c r="AC16" s="43" t="str">
        <f t="shared" si="71"/>
        <v/>
      </c>
      <c r="AD16" s="40"/>
      <c r="AE16" s="43" t="str">
        <f t="shared" si="72"/>
        <v/>
      </c>
      <c r="AF16" s="40"/>
      <c r="AG16" s="43" t="str">
        <f t="shared" si="73"/>
        <v/>
      </c>
      <c r="AH16" s="40"/>
      <c r="AI16" s="43" t="str">
        <f t="shared" si="74"/>
        <v/>
      </c>
      <c r="AJ16" s="40"/>
      <c r="AK16" s="43" t="str">
        <f t="shared" si="75"/>
        <v/>
      </c>
      <c r="AL16" s="40"/>
      <c r="AM16" s="43" t="str">
        <f t="shared" si="76"/>
        <v/>
      </c>
      <c r="AN16" s="40"/>
      <c r="AO16" s="43" t="str">
        <f t="shared" si="77"/>
        <v/>
      </c>
      <c r="AP16" s="40"/>
      <c r="AQ16" s="43" t="str">
        <f t="shared" si="78"/>
        <v/>
      </c>
      <c r="AR16" s="40"/>
      <c r="AS16" s="43" t="str">
        <f t="shared" si="79"/>
        <v/>
      </c>
      <c r="AT16" s="40"/>
      <c r="AU16" s="43" t="str">
        <f t="shared" si="80"/>
        <v/>
      </c>
      <c r="AV16" s="40"/>
      <c r="AW16" s="43" t="str">
        <f t="shared" si="81"/>
        <v/>
      </c>
      <c r="AX16" s="40"/>
      <c r="AY16" s="43" t="str">
        <f t="shared" si="82"/>
        <v/>
      </c>
      <c r="AZ16" s="40"/>
      <c r="BA16" s="43" t="str">
        <f t="shared" si="83"/>
        <v/>
      </c>
      <c r="BB16" s="40"/>
      <c r="BC16" s="43" t="str">
        <f t="shared" si="84"/>
        <v/>
      </c>
      <c r="BD16" s="40"/>
      <c r="BE16" s="43" t="str">
        <f t="shared" si="85"/>
        <v/>
      </c>
      <c r="BF16" s="40"/>
      <c r="BG16" s="43" t="str">
        <f t="shared" si="86"/>
        <v/>
      </c>
      <c r="BH16" s="40"/>
      <c r="BI16" s="43" t="str">
        <f t="shared" si="87"/>
        <v/>
      </c>
      <c r="BJ16" s="40"/>
      <c r="BK16" s="43" t="str">
        <f t="shared" si="88"/>
        <v/>
      </c>
      <c r="BL16" s="40"/>
      <c r="BM16" s="43" t="str">
        <f t="shared" si="89"/>
        <v/>
      </c>
      <c r="BN16" s="40"/>
      <c r="BO16" s="43" t="str">
        <f t="shared" si="90"/>
        <v/>
      </c>
      <c r="BP16" s="40"/>
      <c r="BQ16" s="43" t="str">
        <f t="shared" si="91"/>
        <v/>
      </c>
      <c r="BR16" s="40"/>
      <c r="BS16" s="43" t="str">
        <f t="shared" si="92"/>
        <v/>
      </c>
      <c r="BT16" s="40"/>
      <c r="BU16" s="43" t="str">
        <f t="shared" si="93"/>
        <v/>
      </c>
      <c r="BV16" s="40"/>
      <c r="BW16" s="43" t="str">
        <f t="shared" si="94"/>
        <v/>
      </c>
      <c r="BX16" s="40"/>
      <c r="BY16" s="43" t="str">
        <f t="shared" si="95"/>
        <v/>
      </c>
      <c r="BZ16" s="40"/>
      <c r="CA16" s="43" t="str">
        <f t="shared" si="96"/>
        <v/>
      </c>
      <c r="CB16" s="40"/>
      <c r="CC16" s="43" t="str">
        <f t="shared" si="97"/>
        <v/>
      </c>
      <c r="CD16" s="40"/>
      <c r="CE16" s="43" t="str">
        <f t="shared" si="98"/>
        <v/>
      </c>
      <c r="CF16" s="40"/>
      <c r="CG16" s="43" t="str">
        <f t="shared" si="99"/>
        <v/>
      </c>
      <c r="CH16" s="40"/>
      <c r="CI16" s="43" t="str">
        <f t="shared" si="100"/>
        <v/>
      </c>
      <c r="CJ16" s="40"/>
      <c r="CK16" s="43" t="str">
        <f t="shared" si="101"/>
        <v/>
      </c>
      <c r="CL16" s="40"/>
      <c r="CM16" s="43" t="str">
        <f t="shared" si="102"/>
        <v/>
      </c>
      <c r="CN16" s="40"/>
      <c r="CO16" s="43" t="str">
        <f t="shared" si="103"/>
        <v/>
      </c>
      <c r="CP16" s="40"/>
      <c r="CQ16" s="43" t="str">
        <f t="shared" si="104"/>
        <v/>
      </c>
      <c r="CR16" s="40"/>
      <c r="CS16" s="43" t="str">
        <f t="shared" si="105"/>
        <v/>
      </c>
      <c r="CT16" s="40"/>
      <c r="CU16" s="43" t="str">
        <f t="shared" si="106"/>
        <v/>
      </c>
      <c r="CV16" s="40"/>
      <c r="CW16" s="43" t="str">
        <f t="shared" si="107"/>
        <v/>
      </c>
      <c r="CX16" s="40"/>
      <c r="CY16" s="43" t="str">
        <f t="shared" si="108"/>
        <v/>
      </c>
      <c r="CZ16" s="40"/>
      <c r="DA16" s="43" t="str">
        <f t="shared" si="109"/>
        <v/>
      </c>
      <c r="DB16" s="40"/>
      <c r="DC16" s="43" t="str">
        <f t="shared" si="110"/>
        <v/>
      </c>
      <c r="DD16" s="40"/>
      <c r="DE16" s="43" t="str">
        <f t="shared" si="111"/>
        <v/>
      </c>
      <c r="DF16" s="40"/>
      <c r="DG16" s="43" t="str">
        <f t="shared" si="112"/>
        <v/>
      </c>
      <c r="DH16" s="40"/>
      <c r="DI16" s="43" t="str">
        <f t="shared" si="113"/>
        <v/>
      </c>
      <c r="DJ16" s="40"/>
      <c r="DK16" s="43" t="str">
        <f t="shared" si="114"/>
        <v/>
      </c>
      <c r="DL16" s="40"/>
      <c r="DM16" s="43" t="str">
        <f t="shared" si="115"/>
        <v/>
      </c>
      <c r="DN16" s="40"/>
      <c r="DO16" s="43" t="str">
        <f t="shared" si="116"/>
        <v/>
      </c>
      <c r="DP16" s="40"/>
      <c r="DQ16" s="43" t="str">
        <f t="shared" si="117"/>
        <v/>
      </c>
      <c r="DR16" s="40"/>
      <c r="DS16" s="43" t="str">
        <f t="shared" si="118"/>
        <v/>
      </c>
      <c r="DT16" s="40"/>
      <c r="DU16" s="43" t="str">
        <f t="shared" si="119"/>
        <v/>
      </c>
      <c r="DV16" s="40"/>
      <c r="DW16" s="43" t="str">
        <f t="shared" si="120"/>
        <v/>
      </c>
      <c r="DX16" s="40"/>
      <c r="DY16" s="43" t="str">
        <f t="shared" si="121"/>
        <v/>
      </c>
      <c r="DZ16" s="40"/>
      <c r="EA16" s="43" t="str">
        <f t="shared" si="122"/>
        <v/>
      </c>
      <c r="EB16" s="40"/>
      <c r="EC16" s="43" t="str">
        <f t="shared" si="123"/>
        <v/>
      </c>
      <c r="ED16" s="40"/>
      <c r="EE16" s="43" t="str">
        <f t="shared" si="124"/>
        <v/>
      </c>
      <c r="EF16" s="40"/>
      <c r="EG16" s="43" t="str">
        <f t="shared" si="125"/>
        <v/>
      </c>
      <c r="EH16" s="40"/>
      <c r="EI16" s="43" t="str">
        <f t="shared" si="126"/>
        <v/>
      </c>
      <c r="EJ16" s="40"/>
      <c r="EK16" s="43" t="str">
        <f t="shared" si="127"/>
        <v/>
      </c>
      <c r="EL16" s="40"/>
      <c r="EM16" s="43" t="str">
        <f t="shared" si="128"/>
        <v/>
      </c>
      <c r="EN16" s="40"/>
      <c r="EO16" s="43" t="str">
        <f t="shared" si="129"/>
        <v/>
      </c>
      <c r="EP16" s="40"/>
      <c r="EQ16" s="43" t="str">
        <f t="shared" si="130"/>
        <v/>
      </c>
      <c r="ER16" s="40"/>
      <c r="ES16" s="43" t="str">
        <f t="shared" si="131"/>
        <v/>
      </c>
      <c r="ET16" s="40"/>
      <c r="EU16" s="43" t="str">
        <f t="shared" si="132"/>
        <v/>
      </c>
      <c r="EV16" s="40"/>
      <c r="EW16" s="43" t="str">
        <f t="shared" si="133"/>
        <v/>
      </c>
      <c r="EX16" s="40"/>
      <c r="EY16" s="43" t="str">
        <f t="shared" si="134"/>
        <v/>
      </c>
      <c r="EZ16" s="40"/>
      <c r="FA16" s="43" t="str">
        <f t="shared" si="135"/>
        <v/>
      </c>
      <c r="FB16" s="40"/>
      <c r="FC16" s="43" t="str">
        <f t="shared" si="136"/>
        <v/>
      </c>
      <c r="FD16" s="40"/>
      <c r="FE16" s="43" t="str">
        <f t="shared" si="137"/>
        <v/>
      </c>
      <c r="FF16" s="40"/>
      <c r="FG16" s="43" t="str">
        <f t="shared" si="138"/>
        <v/>
      </c>
      <c r="FH16" s="40"/>
      <c r="FI16" s="43" t="str">
        <f t="shared" si="139"/>
        <v/>
      </c>
      <c r="FJ16" s="40"/>
      <c r="FK16" s="43" t="str">
        <f t="shared" si="140"/>
        <v/>
      </c>
      <c r="FL16" s="40"/>
      <c r="FM16" s="43" t="str">
        <f t="shared" si="141"/>
        <v/>
      </c>
      <c r="FN16" s="40"/>
      <c r="FO16" s="43" t="str">
        <f t="shared" si="142"/>
        <v/>
      </c>
      <c r="FP16" s="40"/>
      <c r="FQ16" s="43" t="str">
        <f t="shared" si="143"/>
        <v/>
      </c>
      <c r="FR16" s="40"/>
      <c r="FS16" s="43" t="str">
        <f t="shared" si="144"/>
        <v/>
      </c>
      <c r="FT16" s="40"/>
      <c r="FU16" s="43" t="str">
        <f t="shared" si="145"/>
        <v/>
      </c>
      <c r="FV16" s="40"/>
      <c r="FW16" s="43" t="str">
        <f t="shared" si="146"/>
        <v/>
      </c>
      <c r="FX16" s="40"/>
      <c r="FY16" s="43" t="str">
        <f t="shared" si="147"/>
        <v/>
      </c>
      <c r="FZ16" s="40"/>
      <c r="GA16" s="43" t="str">
        <f t="shared" si="148"/>
        <v/>
      </c>
      <c r="GB16" s="40"/>
      <c r="GC16" s="43" t="str">
        <f t="shared" si="149"/>
        <v/>
      </c>
      <c r="GD16" s="40"/>
      <c r="GE16" s="43" t="str">
        <f t="shared" si="150"/>
        <v/>
      </c>
      <c r="GF16" s="40"/>
      <c r="GG16" s="43" t="str">
        <f t="shared" si="151"/>
        <v/>
      </c>
      <c r="GH16" s="40"/>
      <c r="GI16" s="43" t="str">
        <f t="shared" si="152"/>
        <v/>
      </c>
      <c r="GJ16" s="40"/>
      <c r="GK16" s="43" t="str">
        <f t="shared" si="153"/>
        <v/>
      </c>
      <c r="GL16" s="40"/>
      <c r="GM16" s="43" t="str">
        <f t="shared" si="154"/>
        <v/>
      </c>
      <c r="GN16" s="40"/>
      <c r="GO16" s="43" t="str">
        <f t="shared" si="155"/>
        <v/>
      </c>
      <c r="GP16" s="40"/>
      <c r="GQ16" s="43" t="str">
        <f t="shared" si="156"/>
        <v/>
      </c>
      <c r="GR16" s="40"/>
      <c r="GS16" s="43" t="str">
        <f t="shared" si="157"/>
        <v/>
      </c>
      <c r="GT16" s="40"/>
      <c r="GU16" s="43" t="str">
        <f t="shared" si="158"/>
        <v/>
      </c>
      <c r="GV16" s="40"/>
      <c r="GW16" s="43" t="str">
        <f t="shared" si="159"/>
        <v/>
      </c>
      <c r="GX16" s="40"/>
      <c r="GY16" s="43" t="str">
        <f t="shared" si="160"/>
        <v/>
      </c>
      <c r="GZ16" s="5" t="str">
        <f t="shared" si="162"/>
        <v/>
      </c>
      <c r="HA16" s="5" t="e">
        <f t="shared" si="163"/>
        <v>#DIV/0!</v>
      </c>
    </row>
    <row r="17" spans="1:209" ht="15.75" customHeight="1">
      <c r="A17" s="102"/>
      <c r="B17" s="104"/>
      <c r="C17" s="18" t="s">
        <v>25</v>
      </c>
      <c r="D17" s="33" t="s">
        <v>54</v>
      </c>
      <c r="E17" s="15"/>
      <c r="F17" s="40"/>
      <c r="G17" s="43" t="str">
        <f t="shared" si="161"/>
        <v/>
      </c>
      <c r="H17" s="40"/>
      <c r="I17" s="43" t="str">
        <f t="shared" si="161"/>
        <v/>
      </c>
      <c r="J17" s="42"/>
      <c r="K17" s="43" t="str">
        <f t="shared" si="161"/>
        <v/>
      </c>
      <c r="L17" s="40"/>
      <c r="M17" s="43" t="str">
        <f t="shared" si="63"/>
        <v/>
      </c>
      <c r="N17" s="42"/>
      <c r="O17" s="43" t="str">
        <f t="shared" si="64"/>
        <v/>
      </c>
      <c r="P17" s="40"/>
      <c r="Q17" s="43" t="str">
        <f t="shared" si="65"/>
        <v/>
      </c>
      <c r="R17" s="40"/>
      <c r="S17" s="43" t="str">
        <f t="shared" si="66"/>
        <v/>
      </c>
      <c r="T17" s="40"/>
      <c r="U17" s="43" t="str">
        <f t="shared" si="67"/>
        <v/>
      </c>
      <c r="V17" s="40"/>
      <c r="W17" s="43" t="str">
        <f t="shared" si="68"/>
        <v/>
      </c>
      <c r="X17" s="40"/>
      <c r="Y17" s="43" t="str">
        <f t="shared" si="69"/>
        <v/>
      </c>
      <c r="Z17" s="40"/>
      <c r="AA17" s="43" t="str">
        <f t="shared" si="70"/>
        <v/>
      </c>
      <c r="AB17" s="40"/>
      <c r="AC17" s="43" t="str">
        <f t="shared" si="71"/>
        <v/>
      </c>
      <c r="AD17" s="40"/>
      <c r="AE17" s="43" t="str">
        <f t="shared" si="72"/>
        <v/>
      </c>
      <c r="AF17" s="40"/>
      <c r="AG17" s="43" t="str">
        <f t="shared" si="73"/>
        <v/>
      </c>
      <c r="AH17" s="40"/>
      <c r="AI17" s="43" t="str">
        <f t="shared" si="74"/>
        <v/>
      </c>
      <c r="AJ17" s="40"/>
      <c r="AK17" s="43" t="str">
        <f t="shared" si="75"/>
        <v/>
      </c>
      <c r="AL17" s="40"/>
      <c r="AM17" s="43" t="str">
        <f t="shared" si="76"/>
        <v/>
      </c>
      <c r="AN17" s="40"/>
      <c r="AO17" s="43" t="str">
        <f t="shared" si="77"/>
        <v/>
      </c>
      <c r="AP17" s="40"/>
      <c r="AQ17" s="43" t="str">
        <f t="shared" si="78"/>
        <v/>
      </c>
      <c r="AR17" s="40"/>
      <c r="AS17" s="43" t="str">
        <f t="shared" si="79"/>
        <v/>
      </c>
      <c r="AT17" s="40"/>
      <c r="AU17" s="43" t="str">
        <f t="shared" si="80"/>
        <v/>
      </c>
      <c r="AV17" s="40"/>
      <c r="AW17" s="43" t="str">
        <f t="shared" si="81"/>
        <v/>
      </c>
      <c r="AX17" s="40"/>
      <c r="AY17" s="43" t="str">
        <f t="shared" si="82"/>
        <v/>
      </c>
      <c r="AZ17" s="40"/>
      <c r="BA17" s="43" t="str">
        <f t="shared" si="83"/>
        <v/>
      </c>
      <c r="BB17" s="40"/>
      <c r="BC17" s="43" t="str">
        <f t="shared" si="84"/>
        <v/>
      </c>
      <c r="BD17" s="40"/>
      <c r="BE17" s="43" t="str">
        <f t="shared" si="85"/>
        <v/>
      </c>
      <c r="BF17" s="40"/>
      <c r="BG17" s="43" t="str">
        <f t="shared" si="86"/>
        <v/>
      </c>
      <c r="BH17" s="40"/>
      <c r="BI17" s="43" t="str">
        <f t="shared" si="87"/>
        <v/>
      </c>
      <c r="BJ17" s="40"/>
      <c r="BK17" s="43" t="str">
        <f t="shared" si="88"/>
        <v/>
      </c>
      <c r="BL17" s="40"/>
      <c r="BM17" s="43" t="str">
        <f t="shared" si="89"/>
        <v/>
      </c>
      <c r="BN17" s="40"/>
      <c r="BO17" s="43" t="str">
        <f t="shared" si="90"/>
        <v/>
      </c>
      <c r="BP17" s="40"/>
      <c r="BQ17" s="43" t="str">
        <f t="shared" si="91"/>
        <v/>
      </c>
      <c r="BR17" s="40"/>
      <c r="BS17" s="43" t="str">
        <f t="shared" si="92"/>
        <v/>
      </c>
      <c r="BT17" s="40"/>
      <c r="BU17" s="43" t="str">
        <f t="shared" si="93"/>
        <v/>
      </c>
      <c r="BV17" s="40"/>
      <c r="BW17" s="43" t="str">
        <f t="shared" si="94"/>
        <v/>
      </c>
      <c r="BX17" s="40"/>
      <c r="BY17" s="43" t="str">
        <f t="shared" si="95"/>
        <v/>
      </c>
      <c r="BZ17" s="40"/>
      <c r="CA17" s="43" t="str">
        <f t="shared" si="96"/>
        <v/>
      </c>
      <c r="CB17" s="40"/>
      <c r="CC17" s="43" t="str">
        <f t="shared" si="97"/>
        <v/>
      </c>
      <c r="CD17" s="40"/>
      <c r="CE17" s="43" t="str">
        <f t="shared" si="98"/>
        <v/>
      </c>
      <c r="CF17" s="40"/>
      <c r="CG17" s="43" t="str">
        <f t="shared" si="99"/>
        <v/>
      </c>
      <c r="CH17" s="40"/>
      <c r="CI17" s="43" t="str">
        <f t="shared" si="100"/>
        <v/>
      </c>
      <c r="CJ17" s="40"/>
      <c r="CK17" s="43" t="str">
        <f t="shared" si="101"/>
        <v/>
      </c>
      <c r="CL17" s="40"/>
      <c r="CM17" s="43" t="str">
        <f t="shared" si="102"/>
        <v/>
      </c>
      <c r="CN17" s="40"/>
      <c r="CO17" s="43" t="str">
        <f t="shared" si="103"/>
        <v/>
      </c>
      <c r="CP17" s="40"/>
      <c r="CQ17" s="43" t="str">
        <f t="shared" si="104"/>
        <v/>
      </c>
      <c r="CR17" s="40"/>
      <c r="CS17" s="43" t="str">
        <f t="shared" si="105"/>
        <v/>
      </c>
      <c r="CT17" s="40"/>
      <c r="CU17" s="43" t="str">
        <f t="shared" si="106"/>
        <v/>
      </c>
      <c r="CV17" s="40"/>
      <c r="CW17" s="43" t="str">
        <f t="shared" si="107"/>
        <v/>
      </c>
      <c r="CX17" s="40"/>
      <c r="CY17" s="43" t="str">
        <f t="shared" si="108"/>
        <v/>
      </c>
      <c r="CZ17" s="40"/>
      <c r="DA17" s="43" t="str">
        <f t="shared" si="109"/>
        <v/>
      </c>
      <c r="DB17" s="40"/>
      <c r="DC17" s="43" t="str">
        <f t="shared" si="110"/>
        <v/>
      </c>
      <c r="DD17" s="40"/>
      <c r="DE17" s="43" t="str">
        <f t="shared" si="111"/>
        <v/>
      </c>
      <c r="DF17" s="40"/>
      <c r="DG17" s="43" t="str">
        <f t="shared" si="112"/>
        <v/>
      </c>
      <c r="DH17" s="40"/>
      <c r="DI17" s="43" t="str">
        <f t="shared" si="113"/>
        <v/>
      </c>
      <c r="DJ17" s="40"/>
      <c r="DK17" s="43" t="str">
        <f t="shared" si="114"/>
        <v/>
      </c>
      <c r="DL17" s="40"/>
      <c r="DM17" s="43" t="str">
        <f t="shared" si="115"/>
        <v/>
      </c>
      <c r="DN17" s="40"/>
      <c r="DO17" s="43" t="str">
        <f t="shared" si="116"/>
        <v/>
      </c>
      <c r="DP17" s="40"/>
      <c r="DQ17" s="43" t="str">
        <f t="shared" si="117"/>
        <v/>
      </c>
      <c r="DR17" s="40"/>
      <c r="DS17" s="43" t="str">
        <f t="shared" si="118"/>
        <v/>
      </c>
      <c r="DT17" s="40"/>
      <c r="DU17" s="43" t="str">
        <f t="shared" si="119"/>
        <v/>
      </c>
      <c r="DV17" s="40"/>
      <c r="DW17" s="43" t="str">
        <f t="shared" si="120"/>
        <v/>
      </c>
      <c r="DX17" s="40"/>
      <c r="DY17" s="43" t="str">
        <f t="shared" si="121"/>
        <v/>
      </c>
      <c r="DZ17" s="40"/>
      <c r="EA17" s="43" t="str">
        <f t="shared" si="122"/>
        <v/>
      </c>
      <c r="EB17" s="40"/>
      <c r="EC17" s="43" t="str">
        <f t="shared" si="123"/>
        <v/>
      </c>
      <c r="ED17" s="40"/>
      <c r="EE17" s="43" t="str">
        <f t="shared" si="124"/>
        <v/>
      </c>
      <c r="EF17" s="40"/>
      <c r="EG17" s="43" t="str">
        <f t="shared" si="125"/>
        <v/>
      </c>
      <c r="EH17" s="40"/>
      <c r="EI17" s="43" t="str">
        <f t="shared" si="126"/>
        <v/>
      </c>
      <c r="EJ17" s="40"/>
      <c r="EK17" s="43" t="str">
        <f t="shared" si="127"/>
        <v/>
      </c>
      <c r="EL17" s="40"/>
      <c r="EM17" s="43" t="str">
        <f t="shared" si="128"/>
        <v/>
      </c>
      <c r="EN17" s="40"/>
      <c r="EO17" s="43" t="str">
        <f t="shared" si="129"/>
        <v/>
      </c>
      <c r="EP17" s="40"/>
      <c r="EQ17" s="43" t="str">
        <f t="shared" si="130"/>
        <v/>
      </c>
      <c r="ER17" s="40"/>
      <c r="ES17" s="43" t="str">
        <f t="shared" si="131"/>
        <v/>
      </c>
      <c r="ET17" s="40"/>
      <c r="EU17" s="43" t="str">
        <f t="shared" si="132"/>
        <v/>
      </c>
      <c r="EV17" s="40"/>
      <c r="EW17" s="43" t="str">
        <f t="shared" si="133"/>
        <v/>
      </c>
      <c r="EX17" s="40"/>
      <c r="EY17" s="43" t="str">
        <f t="shared" si="134"/>
        <v/>
      </c>
      <c r="EZ17" s="40"/>
      <c r="FA17" s="43" t="str">
        <f t="shared" si="135"/>
        <v/>
      </c>
      <c r="FB17" s="40"/>
      <c r="FC17" s="43" t="str">
        <f t="shared" si="136"/>
        <v/>
      </c>
      <c r="FD17" s="40"/>
      <c r="FE17" s="43" t="str">
        <f t="shared" si="137"/>
        <v/>
      </c>
      <c r="FF17" s="40"/>
      <c r="FG17" s="43" t="str">
        <f t="shared" si="138"/>
        <v/>
      </c>
      <c r="FH17" s="40"/>
      <c r="FI17" s="43" t="str">
        <f t="shared" si="139"/>
        <v/>
      </c>
      <c r="FJ17" s="40"/>
      <c r="FK17" s="43" t="str">
        <f t="shared" si="140"/>
        <v/>
      </c>
      <c r="FL17" s="40"/>
      <c r="FM17" s="43" t="str">
        <f t="shared" si="141"/>
        <v/>
      </c>
      <c r="FN17" s="40"/>
      <c r="FO17" s="43" t="str">
        <f t="shared" si="142"/>
        <v/>
      </c>
      <c r="FP17" s="40"/>
      <c r="FQ17" s="43" t="str">
        <f t="shared" si="143"/>
        <v/>
      </c>
      <c r="FR17" s="40"/>
      <c r="FS17" s="43" t="str">
        <f t="shared" si="144"/>
        <v/>
      </c>
      <c r="FT17" s="40"/>
      <c r="FU17" s="43" t="str">
        <f t="shared" si="145"/>
        <v/>
      </c>
      <c r="FV17" s="40"/>
      <c r="FW17" s="43" t="str">
        <f t="shared" si="146"/>
        <v/>
      </c>
      <c r="FX17" s="40"/>
      <c r="FY17" s="43" t="str">
        <f t="shared" si="147"/>
        <v/>
      </c>
      <c r="FZ17" s="40"/>
      <c r="GA17" s="43" t="str">
        <f t="shared" si="148"/>
        <v/>
      </c>
      <c r="GB17" s="40"/>
      <c r="GC17" s="43" t="str">
        <f t="shared" si="149"/>
        <v/>
      </c>
      <c r="GD17" s="40"/>
      <c r="GE17" s="43" t="str">
        <f t="shared" si="150"/>
        <v/>
      </c>
      <c r="GF17" s="40"/>
      <c r="GG17" s="43" t="str">
        <f t="shared" si="151"/>
        <v/>
      </c>
      <c r="GH17" s="40"/>
      <c r="GI17" s="43" t="str">
        <f t="shared" si="152"/>
        <v/>
      </c>
      <c r="GJ17" s="40"/>
      <c r="GK17" s="43" t="str">
        <f t="shared" si="153"/>
        <v/>
      </c>
      <c r="GL17" s="40"/>
      <c r="GM17" s="43" t="str">
        <f t="shared" si="154"/>
        <v/>
      </c>
      <c r="GN17" s="40"/>
      <c r="GO17" s="43" t="str">
        <f t="shared" si="155"/>
        <v/>
      </c>
      <c r="GP17" s="40"/>
      <c r="GQ17" s="43" t="str">
        <f t="shared" si="156"/>
        <v/>
      </c>
      <c r="GR17" s="40"/>
      <c r="GS17" s="43" t="str">
        <f t="shared" si="157"/>
        <v/>
      </c>
      <c r="GT17" s="40"/>
      <c r="GU17" s="43" t="str">
        <f t="shared" si="158"/>
        <v/>
      </c>
      <c r="GV17" s="40"/>
      <c r="GW17" s="43" t="str">
        <f t="shared" si="159"/>
        <v/>
      </c>
      <c r="GX17" s="40"/>
      <c r="GY17" s="43" t="str">
        <f t="shared" si="160"/>
        <v/>
      </c>
      <c r="GZ17" s="5" t="str">
        <f t="shared" si="162"/>
        <v/>
      </c>
      <c r="HA17" s="5" t="e">
        <f t="shared" si="163"/>
        <v>#DIV/0!</v>
      </c>
    </row>
    <row r="18" spans="1:209" ht="15.75" customHeight="1">
      <c r="A18" s="102"/>
      <c r="B18" s="104"/>
      <c r="C18" s="18" t="s">
        <v>26</v>
      </c>
      <c r="D18" s="33" t="s">
        <v>27</v>
      </c>
      <c r="E18" s="15"/>
      <c r="F18" s="40"/>
      <c r="G18" s="43" t="str">
        <f t="shared" si="161"/>
        <v/>
      </c>
      <c r="H18" s="40"/>
      <c r="I18" s="43" t="str">
        <f t="shared" si="161"/>
        <v/>
      </c>
      <c r="J18" s="40"/>
      <c r="K18" s="43" t="str">
        <f t="shared" si="161"/>
        <v/>
      </c>
      <c r="L18" s="40"/>
      <c r="M18" s="43" t="str">
        <f t="shared" si="63"/>
        <v/>
      </c>
      <c r="N18" s="42"/>
      <c r="O18" s="43" t="str">
        <f t="shared" si="64"/>
        <v/>
      </c>
      <c r="P18" s="40"/>
      <c r="Q18" s="43" t="str">
        <f t="shared" si="65"/>
        <v/>
      </c>
      <c r="R18" s="40"/>
      <c r="S18" s="43" t="str">
        <f t="shared" si="66"/>
        <v/>
      </c>
      <c r="T18" s="40"/>
      <c r="U18" s="43" t="str">
        <f t="shared" si="67"/>
        <v/>
      </c>
      <c r="V18" s="40"/>
      <c r="W18" s="43" t="str">
        <f t="shared" si="68"/>
        <v/>
      </c>
      <c r="X18" s="40"/>
      <c r="Y18" s="43" t="str">
        <f t="shared" si="69"/>
        <v/>
      </c>
      <c r="Z18" s="40"/>
      <c r="AA18" s="43" t="str">
        <f t="shared" si="70"/>
        <v/>
      </c>
      <c r="AB18" s="40"/>
      <c r="AC18" s="43" t="str">
        <f t="shared" si="71"/>
        <v/>
      </c>
      <c r="AD18" s="40"/>
      <c r="AE18" s="43" t="str">
        <f t="shared" si="72"/>
        <v/>
      </c>
      <c r="AF18" s="40"/>
      <c r="AG18" s="43" t="str">
        <f t="shared" si="73"/>
        <v/>
      </c>
      <c r="AH18" s="40"/>
      <c r="AI18" s="43" t="str">
        <f t="shared" si="74"/>
        <v/>
      </c>
      <c r="AJ18" s="40"/>
      <c r="AK18" s="43" t="str">
        <f t="shared" si="75"/>
        <v/>
      </c>
      <c r="AL18" s="40"/>
      <c r="AM18" s="43" t="str">
        <f t="shared" si="76"/>
        <v/>
      </c>
      <c r="AN18" s="40"/>
      <c r="AO18" s="43" t="str">
        <f t="shared" si="77"/>
        <v/>
      </c>
      <c r="AP18" s="40"/>
      <c r="AQ18" s="43" t="str">
        <f t="shared" si="78"/>
        <v/>
      </c>
      <c r="AR18" s="40"/>
      <c r="AS18" s="43" t="str">
        <f t="shared" si="79"/>
        <v/>
      </c>
      <c r="AT18" s="40"/>
      <c r="AU18" s="43" t="str">
        <f t="shared" si="80"/>
        <v/>
      </c>
      <c r="AV18" s="40"/>
      <c r="AW18" s="43" t="str">
        <f t="shared" si="81"/>
        <v/>
      </c>
      <c r="AX18" s="40"/>
      <c r="AY18" s="43" t="str">
        <f t="shared" si="82"/>
        <v/>
      </c>
      <c r="AZ18" s="40"/>
      <c r="BA18" s="43" t="str">
        <f t="shared" si="83"/>
        <v/>
      </c>
      <c r="BB18" s="40"/>
      <c r="BC18" s="43" t="str">
        <f t="shared" si="84"/>
        <v/>
      </c>
      <c r="BD18" s="40"/>
      <c r="BE18" s="43" t="str">
        <f t="shared" si="85"/>
        <v/>
      </c>
      <c r="BF18" s="40"/>
      <c r="BG18" s="43" t="str">
        <f t="shared" si="86"/>
        <v/>
      </c>
      <c r="BH18" s="40"/>
      <c r="BI18" s="43" t="str">
        <f t="shared" si="87"/>
        <v/>
      </c>
      <c r="BJ18" s="40"/>
      <c r="BK18" s="43" t="str">
        <f t="shared" si="88"/>
        <v/>
      </c>
      <c r="BL18" s="40"/>
      <c r="BM18" s="43" t="str">
        <f t="shared" si="89"/>
        <v/>
      </c>
      <c r="BN18" s="40"/>
      <c r="BO18" s="43" t="str">
        <f t="shared" si="90"/>
        <v/>
      </c>
      <c r="BP18" s="40"/>
      <c r="BQ18" s="43" t="str">
        <f t="shared" si="91"/>
        <v/>
      </c>
      <c r="BR18" s="40"/>
      <c r="BS18" s="43" t="str">
        <f t="shared" si="92"/>
        <v/>
      </c>
      <c r="BT18" s="40"/>
      <c r="BU18" s="43" t="str">
        <f t="shared" si="93"/>
        <v/>
      </c>
      <c r="BV18" s="40"/>
      <c r="BW18" s="43" t="str">
        <f t="shared" si="94"/>
        <v/>
      </c>
      <c r="BX18" s="40"/>
      <c r="BY18" s="43" t="str">
        <f t="shared" si="95"/>
        <v/>
      </c>
      <c r="BZ18" s="40"/>
      <c r="CA18" s="43" t="str">
        <f t="shared" si="96"/>
        <v/>
      </c>
      <c r="CB18" s="40"/>
      <c r="CC18" s="43" t="str">
        <f t="shared" si="97"/>
        <v/>
      </c>
      <c r="CD18" s="40"/>
      <c r="CE18" s="43" t="str">
        <f t="shared" si="98"/>
        <v/>
      </c>
      <c r="CF18" s="40"/>
      <c r="CG18" s="43" t="str">
        <f t="shared" si="99"/>
        <v/>
      </c>
      <c r="CH18" s="40"/>
      <c r="CI18" s="43" t="str">
        <f t="shared" si="100"/>
        <v/>
      </c>
      <c r="CJ18" s="40"/>
      <c r="CK18" s="43" t="str">
        <f t="shared" si="101"/>
        <v/>
      </c>
      <c r="CL18" s="40"/>
      <c r="CM18" s="43" t="str">
        <f t="shared" si="102"/>
        <v/>
      </c>
      <c r="CN18" s="40"/>
      <c r="CO18" s="43" t="str">
        <f t="shared" si="103"/>
        <v/>
      </c>
      <c r="CP18" s="40"/>
      <c r="CQ18" s="43" t="str">
        <f t="shared" si="104"/>
        <v/>
      </c>
      <c r="CR18" s="40"/>
      <c r="CS18" s="43" t="str">
        <f t="shared" si="105"/>
        <v/>
      </c>
      <c r="CT18" s="40"/>
      <c r="CU18" s="43" t="str">
        <f t="shared" si="106"/>
        <v/>
      </c>
      <c r="CV18" s="40"/>
      <c r="CW18" s="43" t="str">
        <f t="shared" si="107"/>
        <v/>
      </c>
      <c r="CX18" s="40"/>
      <c r="CY18" s="43" t="str">
        <f t="shared" si="108"/>
        <v/>
      </c>
      <c r="CZ18" s="40"/>
      <c r="DA18" s="43" t="str">
        <f t="shared" si="109"/>
        <v/>
      </c>
      <c r="DB18" s="40"/>
      <c r="DC18" s="43" t="str">
        <f t="shared" si="110"/>
        <v/>
      </c>
      <c r="DD18" s="40"/>
      <c r="DE18" s="43" t="str">
        <f t="shared" si="111"/>
        <v/>
      </c>
      <c r="DF18" s="40"/>
      <c r="DG18" s="43" t="str">
        <f t="shared" si="112"/>
        <v/>
      </c>
      <c r="DH18" s="40"/>
      <c r="DI18" s="43" t="str">
        <f t="shared" si="113"/>
        <v/>
      </c>
      <c r="DJ18" s="40"/>
      <c r="DK18" s="43" t="str">
        <f t="shared" si="114"/>
        <v/>
      </c>
      <c r="DL18" s="40"/>
      <c r="DM18" s="43" t="str">
        <f t="shared" si="115"/>
        <v/>
      </c>
      <c r="DN18" s="40"/>
      <c r="DO18" s="43" t="str">
        <f t="shared" si="116"/>
        <v/>
      </c>
      <c r="DP18" s="40"/>
      <c r="DQ18" s="43" t="str">
        <f t="shared" si="117"/>
        <v/>
      </c>
      <c r="DR18" s="40"/>
      <c r="DS18" s="43" t="str">
        <f t="shared" si="118"/>
        <v/>
      </c>
      <c r="DT18" s="40"/>
      <c r="DU18" s="43" t="str">
        <f t="shared" si="119"/>
        <v/>
      </c>
      <c r="DV18" s="40"/>
      <c r="DW18" s="43" t="str">
        <f t="shared" si="120"/>
        <v/>
      </c>
      <c r="DX18" s="40"/>
      <c r="DY18" s="43" t="str">
        <f t="shared" si="121"/>
        <v/>
      </c>
      <c r="DZ18" s="40"/>
      <c r="EA18" s="43" t="str">
        <f t="shared" si="122"/>
        <v/>
      </c>
      <c r="EB18" s="40"/>
      <c r="EC18" s="43" t="str">
        <f t="shared" si="123"/>
        <v/>
      </c>
      <c r="ED18" s="40"/>
      <c r="EE18" s="43" t="str">
        <f t="shared" si="124"/>
        <v/>
      </c>
      <c r="EF18" s="40"/>
      <c r="EG18" s="43" t="str">
        <f t="shared" si="125"/>
        <v/>
      </c>
      <c r="EH18" s="40"/>
      <c r="EI18" s="43" t="str">
        <f t="shared" si="126"/>
        <v/>
      </c>
      <c r="EJ18" s="40"/>
      <c r="EK18" s="43" t="str">
        <f t="shared" si="127"/>
        <v/>
      </c>
      <c r="EL18" s="40"/>
      <c r="EM18" s="43" t="str">
        <f t="shared" si="128"/>
        <v/>
      </c>
      <c r="EN18" s="40"/>
      <c r="EO18" s="43" t="str">
        <f t="shared" si="129"/>
        <v/>
      </c>
      <c r="EP18" s="40"/>
      <c r="EQ18" s="43" t="str">
        <f t="shared" si="130"/>
        <v/>
      </c>
      <c r="ER18" s="40"/>
      <c r="ES18" s="43" t="str">
        <f t="shared" si="131"/>
        <v/>
      </c>
      <c r="ET18" s="40"/>
      <c r="EU18" s="43" t="str">
        <f t="shared" si="132"/>
        <v/>
      </c>
      <c r="EV18" s="40"/>
      <c r="EW18" s="43" t="str">
        <f t="shared" si="133"/>
        <v/>
      </c>
      <c r="EX18" s="40"/>
      <c r="EY18" s="43" t="str">
        <f t="shared" si="134"/>
        <v/>
      </c>
      <c r="EZ18" s="40"/>
      <c r="FA18" s="43" t="str">
        <f t="shared" si="135"/>
        <v/>
      </c>
      <c r="FB18" s="40"/>
      <c r="FC18" s="43" t="str">
        <f t="shared" si="136"/>
        <v/>
      </c>
      <c r="FD18" s="40"/>
      <c r="FE18" s="43" t="str">
        <f t="shared" si="137"/>
        <v/>
      </c>
      <c r="FF18" s="40"/>
      <c r="FG18" s="43" t="str">
        <f t="shared" si="138"/>
        <v/>
      </c>
      <c r="FH18" s="40"/>
      <c r="FI18" s="43" t="str">
        <f t="shared" si="139"/>
        <v/>
      </c>
      <c r="FJ18" s="40"/>
      <c r="FK18" s="43" t="str">
        <f t="shared" si="140"/>
        <v/>
      </c>
      <c r="FL18" s="40"/>
      <c r="FM18" s="43" t="str">
        <f t="shared" si="141"/>
        <v/>
      </c>
      <c r="FN18" s="40"/>
      <c r="FO18" s="43" t="str">
        <f t="shared" si="142"/>
        <v/>
      </c>
      <c r="FP18" s="40"/>
      <c r="FQ18" s="43" t="str">
        <f t="shared" si="143"/>
        <v/>
      </c>
      <c r="FR18" s="40"/>
      <c r="FS18" s="43" t="str">
        <f t="shared" si="144"/>
        <v/>
      </c>
      <c r="FT18" s="40"/>
      <c r="FU18" s="43" t="str">
        <f t="shared" si="145"/>
        <v/>
      </c>
      <c r="FV18" s="40"/>
      <c r="FW18" s="43" t="str">
        <f t="shared" si="146"/>
        <v/>
      </c>
      <c r="FX18" s="40"/>
      <c r="FY18" s="43" t="str">
        <f t="shared" si="147"/>
        <v/>
      </c>
      <c r="FZ18" s="40"/>
      <c r="GA18" s="43" t="str">
        <f t="shared" si="148"/>
        <v/>
      </c>
      <c r="GB18" s="40"/>
      <c r="GC18" s="43" t="str">
        <f t="shared" si="149"/>
        <v/>
      </c>
      <c r="GD18" s="40"/>
      <c r="GE18" s="43" t="str">
        <f t="shared" si="150"/>
        <v/>
      </c>
      <c r="GF18" s="40"/>
      <c r="GG18" s="43" t="str">
        <f t="shared" si="151"/>
        <v/>
      </c>
      <c r="GH18" s="40"/>
      <c r="GI18" s="43" t="str">
        <f t="shared" si="152"/>
        <v/>
      </c>
      <c r="GJ18" s="40"/>
      <c r="GK18" s="43" t="str">
        <f t="shared" si="153"/>
        <v/>
      </c>
      <c r="GL18" s="40"/>
      <c r="GM18" s="43" t="str">
        <f t="shared" si="154"/>
        <v/>
      </c>
      <c r="GN18" s="40"/>
      <c r="GO18" s="43" t="str">
        <f t="shared" si="155"/>
        <v/>
      </c>
      <c r="GP18" s="40"/>
      <c r="GQ18" s="43" t="str">
        <f t="shared" si="156"/>
        <v/>
      </c>
      <c r="GR18" s="40"/>
      <c r="GS18" s="43" t="str">
        <f t="shared" si="157"/>
        <v/>
      </c>
      <c r="GT18" s="40"/>
      <c r="GU18" s="43" t="str">
        <f t="shared" si="158"/>
        <v/>
      </c>
      <c r="GV18" s="40"/>
      <c r="GW18" s="43" t="str">
        <f t="shared" si="159"/>
        <v/>
      </c>
      <c r="GX18" s="40"/>
      <c r="GY18" s="43" t="str">
        <f t="shared" si="160"/>
        <v/>
      </c>
      <c r="GZ18" s="5" t="str">
        <f t="shared" si="162"/>
        <v/>
      </c>
      <c r="HA18" s="5" t="e">
        <f t="shared" si="163"/>
        <v>#DIV/0!</v>
      </c>
    </row>
    <row r="19" spans="1:209" ht="15.75">
      <c r="A19" s="102"/>
      <c r="B19" s="104"/>
      <c r="C19" s="103" t="s">
        <v>28</v>
      </c>
      <c r="D19" s="33" t="s">
        <v>93</v>
      </c>
      <c r="E19" s="15"/>
      <c r="F19" s="40"/>
      <c r="G19" s="43" t="str">
        <f t="shared" si="161"/>
        <v/>
      </c>
      <c r="H19" s="42"/>
      <c r="I19" s="43" t="str">
        <f t="shared" ref="I19:I23" si="164">IF(H19="","",IF(H19=0,1,0))</f>
        <v/>
      </c>
      <c r="J19" s="40"/>
      <c r="K19" s="43" t="str">
        <f t="shared" si="161"/>
        <v/>
      </c>
      <c r="L19" s="42"/>
      <c r="M19" s="43" t="str">
        <f t="shared" si="63"/>
        <v/>
      </c>
      <c r="N19" s="40"/>
      <c r="O19" s="43" t="str">
        <f t="shared" si="64"/>
        <v/>
      </c>
      <c r="P19" s="40"/>
      <c r="Q19" s="43" t="str">
        <f t="shared" si="65"/>
        <v/>
      </c>
      <c r="R19" s="40"/>
      <c r="S19" s="43" t="str">
        <f t="shared" si="66"/>
        <v/>
      </c>
      <c r="T19" s="40"/>
      <c r="U19" s="43" t="str">
        <f t="shared" si="67"/>
        <v/>
      </c>
      <c r="V19" s="40"/>
      <c r="W19" s="43" t="str">
        <f t="shared" si="68"/>
        <v/>
      </c>
      <c r="X19" s="40"/>
      <c r="Y19" s="43" t="str">
        <f t="shared" si="69"/>
        <v/>
      </c>
      <c r="Z19" s="40"/>
      <c r="AA19" s="43" t="str">
        <f t="shared" si="70"/>
        <v/>
      </c>
      <c r="AB19" s="40"/>
      <c r="AC19" s="43" t="str">
        <f t="shared" si="71"/>
        <v/>
      </c>
      <c r="AD19" s="40"/>
      <c r="AE19" s="43" t="str">
        <f t="shared" si="72"/>
        <v/>
      </c>
      <c r="AF19" s="40"/>
      <c r="AG19" s="43" t="str">
        <f t="shared" si="73"/>
        <v/>
      </c>
      <c r="AH19" s="40"/>
      <c r="AI19" s="43" t="str">
        <f t="shared" si="74"/>
        <v/>
      </c>
      <c r="AJ19" s="40"/>
      <c r="AK19" s="43" t="str">
        <f t="shared" si="75"/>
        <v/>
      </c>
      <c r="AL19" s="40"/>
      <c r="AM19" s="43" t="str">
        <f t="shared" si="76"/>
        <v/>
      </c>
      <c r="AN19" s="40"/>
      <c r="AO19" s="43" t="str">
        <f t="shared" si="77"/>
        <v/>
      </c>
      <c r="AP19" s="40"/>
      <c r="AQ19" s="43" t="str">
        <f t="shared" si="78"/>
        <v/>
      </c>
      <c r="AR19" s="40"/>
      <c r="AS19" s="43" t="str">
        <f t="shared" si="79"/>
        <v/>
      </c>
      <c r="AT19" s="40"/>
      <c r="AU19" s="43" t="str">
        <f t="shared" si="80"/>
        <v/>
      </c>
      <c r="AV19" s="40"/>
      <c r="AW19" s="43" t="str">
        <f t="shared" si="81"/>
        <v/>
      </c>
      <c r="AX19" s="40"/>
      <c r="AY19" s="43" t="str">
        <f t="shared" si="82"/>
        <v/>
      </c>
      <c r="AZ19" s="40"/>
      <c r="BA19" s="43" t="str">
        <f t="shared" si="83"/>
        <v/>
      </c>
      <c r="BB19" s="40"/>
      <c r="BC19" s="43" t="str">
        <f t="shared" si="84"/>
        <v/>
      </c>
      <c r="BD19" s="40"/>
      <c r="BE19" s="43" t="str">
        <f t="shared" si="85"/>
        <v/>
      </c>
      <c r="BF19" s="40"/>
      <c r="BG19" s="43" t="str">
        <f t="shared" si="86"/>
        <v/>
      </c>
      <c r="BH19" s="40"/>
      <c r="BI19" s="43" t="str">
        <f t="shared" si="87"/>
        <v/>
      </c>
      <c r="BJ19" s="40"/>
      <c r="BK19" s="43" t="str">
        <f t="shared" si="88"/>
        <v/>
      </c>
      <c r="BL19" s="40"/>
      <c r="BM19" s="43" t="str">
        <f t="shared" si="89"/>
        <v/>
      </c>
      <c r="BN19" s="40"/>
      <c r="BO19" s="43" t="str">
        <f t="shared" si="90"/>
        <v/>
      </c>
      <c r="BP19" s="40"/>
      <c r="BQ19" s="43" t="str">
        <f t="shared" si="91"/>
        <v/>
      </c>
      <c r="BR19" s="40"/>
      <c r="BS19" s="43" t="str">
        <f t="shared" si="92"/>
        <v/>
      </c>
      <c r="BT19" s="40"/>
      <c r="BU19" s="43" t="str">
        <f t="shared" si="93"/>
        <v/>
      </c>
      <c r="BV19" s="40"/>
      <c r="BW19" s="43" t="str">
        <f t="shared" si="94"/>
        <v/>
      </c>
      <c r="BX19" s="40"/>
      <c r="BY19" s="43" t="str">
        <f t="shared" si="95"/>
        <v/>
      </c>
      <c r="BZ19" s="40"/>
      <c r="CA19" s="43" t="str">
        <f t="shared" si="96"/>
        <v/>
      </c>
      <c r="CB19" s="40"/>
      <c r="CC19" s="43" t="str">
        <f t="shared" si="97"/>
        <v/>
      </c>
      <c r="CD19" s="40"/>
      <c r="CE19" s="43" t="str">
        <f t="shared" si="98"/>
        <v/>
      </c>
      <c r="CF19" s="40"/>
      <c r="CG19" s="43" t="str">
        <f t="shared" si="99"/>
        <v/>
      </c>
      <c r="CH19" s="40"/>
      <c r="CI19" s="43" t="str">
        <f t="shared" si="100"/>
        <v/>
      </c>
      <c r="CJ19" s="40"/>
      <c r="CK19" s="43" t="str">
        <f t="shared" si="101"/>
        <v/>
      </c>
      <c r="CL19" s="40"/>
      <c r="CM19" s="43" t="str">
        <f t="shared" si="102"/>
        <v/>
      </c>
      <c r="CN19" s="40"/>
      <c r="CO19" s="43" t="str">
        <f t="shared" si="103"/>
        <v/>
      </c>
      <c r="CP19" s="40"/>
      <c r="CQ19" s="43" t="str">
        <f t="shared" si="104"/>
        <v/>
      </c>
      <c r="CR19" s="40"/>
      <c r="CS19" s="43" t="str">
        <f t="shared" si="105"/>
        <v/>
      </c>
      <c r="CT19" s="40"/>
      <c r="CU19" s="43" t="str">
        <f t="shared" si="106"/>
        <v/>
      </c>
      <c r="CV19" s="40"/>
      <c r="CW19" s="43" t="str">
        <f t="shared" si="107"/>
        <v/>
      </c>
      <c r="CX19" s="40"/>
      <c r="CY19" s="43" t="str">
        <f t="shared" si="108"/>
        <v/>
      </c>
      <c r="CZ19" s="40"/>
      <c r="DA19" s="43" t="str">
        <f t="shared" si="109"/>
        <v/>
      </c>
      <c r="DB19" s="40"/>
      <c r="DC19" s="43" t="str">
        <f t="shared" si="110"/>
        <v/>
      </c>
      <c r="DD19" s="40"/>
      <c r="DE19" s="43" t="str">
        <f t="shared" si="111"/>
        <v/>
      </c>
      <c r="DF19" s="40"/>
      <c r="DG19" s="43" t="str">
        <f t="shared" si="112"/>
        <v/>
      </c>
      <c r="DH19" s="40"/>
      <c r="DI19" s="43" t="str">
        <f t="shared" si="113"/>
        <v/>
      </c>
      <c r="DJ19" s="40"/>
      <c r="DK19" s="43" t="str">
        <f t="shared" si="114"/>
        <v/>
      </c>
      <c r="DL19" s="40"/>
      <c r="DM19" s="43" t="str">
        <f t="shared" si="115"/>
        <v/>
      </c>
      <c r="DN19" s="40"/>
      <c r="DO19" s="43" t="str">
        <f t="shared" si="116"/>
        <v/>
      </c>
      <c r="DP19" s="40"/>
      <c r="DQ19" s="43" t="str">
        <f t="shared" si="117"/>
        <v/>
      </c>
      <c r="DR19" s="40"/>
      <c r="DS19" s="43" t="str">
        <f t="shared" si="118"/>
        <v/>
      </c>
      <c r="DT19" s="40"/>
      <c r="DU19" s="43" t="str">
        <f t="shared" si="119"/>
        <v/>
      </c>
      <c r="DV19" s="40"/>
      <c r="DW19" s="43" t="str">
        <f t="shared" si="120"/>
        <v/>
      </c>
      <c r="DX19" s="40"/>
      <c r="DY19" s="43" t="str">
        <f t="shared" si="121"/>
        <v/>
      </c>
      <c r="DZ19" s="40"/>
      <c r="EA19" s="43" t="str">
        <f t="shared" si="122"/>
        <v/>
      </c>
      <c r="EB19" s="40"/>
      <c r="EC19" s="43" t="str">
        <f t="shared" si="123"/>
        <v/>
      </c>
      <c r="ED19" s="40"/>
      <c r="EE19" s="43" t="str">
        <f t="shared" si="124"/>
        <v/>
      </c>
      <c r="EF19" s="40"/>
      <c r="EG19" s="43" t="str">
        <f t="shared" si="125"/>
        <v/>
      </c>
      <c r="EH19" s="40"/>
      <c r="EI19" s="43" t="str">
        <f t="shared" si="126"/>
        <v/>
      </c>
      <c r="EJ19" s="40"/>
      <c r="EK19" s="43" t="str">
        <f t="shared" si="127"/>
        <v/>
      </c>
      <c r="EL19" s="40"/>
      <c r="EM19" s="43" t="str">
        <f t="shared" si="128"/>
        <v/>
      </c>
      <c r="EN19" s="40"/>
      <c r="EO19" s="43" t="str">
        <f t="shared" si="129"/>
        <v/>
      </c>
      <c r="EP19" s="40"/>
      <c r="EQ19" s="43" t="str">
        <f t="shared" si="130"/>
        <v/>
      </c>
      <c r="ER19" s="40"/>
      <c r="ES19" s="43" t="str">
        <f t="shared" si="131"/>
        <v/>
      </c>
      <c r="ET19" s="40"/>
      <c r="EU19" s="43" t="str">
        <f t="shared" si="132"/>
        <v/>
      </c>
      <c r="EV19" s="40"/>
      <c r="EW19" s="43" t="str">
        <f t="shared" si="133"/>
        <v/>
      </c>
      <c r="EX19" s="40"/>
      <c r="EY19" s="43" t="str">
        <f t="shared" si="134"/>
        <v/>
      </c>
      <c r="EZ19" s="40"/>
      <c r="FA19" s="43" t="str">
        <f t="shared" si="135"/>
        <v/>
      </c>
      <c r="FB19" s="40"/>
      <c r="FC19" s="43" t="str">
        <f t="shared" si="136"/>
        <v/>
      </c>
      <c r="FD19" s="40"/>
      <c r="FE19" s="43" t="str">
        <f t="shared" si="137"/>
        <v/>
      </c>
      <c r="FF19" s="40"/>
      <c r="FG19" s="43" t="str">
        <f t="shared" si="138"/>
        <v/>
      </c>
      <c r="FH19" s="40"/>
      <c r="FI19" s="43" t="str">
        <f t="shared" si="139"/>
        <v/>
      </c>
      <c r="FJ19" s="40"/>
      <c r="FK19" s="43" t="str">
        <f t="shared" si="140"/>
        <v/>
      </c>
      <c r="FL19" s="40"/>
      <c r="FM19" s="43" t="str">
        <f t="shared" si="141"/>
        <v/>
      </c>
      <c r="FN19" s="40"/>
      <c r="FO19" s="43" t="str">
        <f t="shared" si="142"/>
        <v/>
      </c>
      <c r="FP19" s="40"/>
      <c r="FQ19" s="43" t="str">
        <f t="shared" si="143"/>
        <v/>
      </c>
      <c r="FR19" s="40"/>
      <c r="FS19" s="43" t="str">
        <f t="shared" si="144"/>
        <v/>
      </c>
      <c r="FT19" s="40"/>
      <c r="FU19" s="43" t="str">
        <f t="shared" si="145"/>
        <v/>
      </c>
      <c r="FV19" s="40"/>
      <c r="FW19" s="43" t="str">
        <f t="shared" si="146"/>
        <v/>
      </c>
      <c r="FX19" s="40"/>
      <c r="FY19" s="43" t="str">
        <f t="shared" si="147"/>
        <v/>
      </c>
      <c r="FZ19" s="40"/>
      <c r="GA19" s="43" t="str">
        <f t="shared" si="148"/>
        <v/>
      </c>
      <c r="GB19" s="40"/>
      <c r="GC19" s="43" t="str">
        <f t="shared" si="149"/>
        <v/>
      </c>
      <c r="GD19" s="40"/>
      <c r="GE19" s="43" t="str">
        <f t="shared" si="150"/>
        <v/>
      </c>
      <c r="GF19" s="40"/>
      <c r="GG19" s="43" t="str">
        <f t="shared" si="151"/>
        <v/>
      </c>
      <c r="GH19" s="40"/>
      <c r="GI19" s="43" t="str">
        <f t="shared" si="152"/>
        <v/>
      </c>
      <c r="GJ19" s="40"/>
      <c r="GK19" s="43" t="str">
        <f t="shared" si="153"/>
        <v/>
      </c>
      <c r="GL19" s="40"/>
      <c r="GM19" s="43" t="str">
        <f t="shared" si="154"/>
        <v/>
      </c>
      <c r="GN19" s="40"/>
      <c r="GO19" s="43" t="str">
        <f t="shared" si="155"/>
        <v/>
      </c>
      <c r="GP19" s="40"/>
      <c r="GQ19" s="43" t="str">
        <f t="shared" si="156"/>
        <v/>
      </c>
      <c r="GR19" s="40"/>
      <c r="GS19" s="43" t="str">
        <f t="shared" si="157"/>
        <v/>
      </c>
      <c r="GT19" s="40"/>
      <c r="GU19" s="43" t="str">
        <f t="shared" si="158"/>
        <v/>
      </c>
      <c r="GV19" s="40"/>
      <c r="GW19" s="43" t="str">
        <f t="shared" si="159"/>
        <v/>
      </c>
      <c r="GX19" s="40"/>
      <c r="GY19" s="43" t="str">
        <f t="shared" si="160"/>
        <v/>
      </c>
      <c r="GZ19" s="5" t="str">
        <f t="shared" si="162"/>
        <v/>
      </c>
      <c r="HA19" s="5" t="e">
        <f t="shared" si="163"/>
        <v>#DIV/0!</v>
      </c>
    </row>
    <row r="20" spans="1:209" ht="15.75">
      <c r="A20" s="105"/>
      <c r="B20" s="104"/>
      <c r="C20" s="103"/>
      <c r="D20" s="33" t="s">
        <v>47</v>
      </c>
      <c r="E20" s="15"/>
      <c r="F20" s="40"/>
      <c r="G20" s="43" t="str">
        <f t="shared" si="161"/>
        <v/>
      </c>
      <c r="H20" s="42"/>
      <c r="I20" s="43" t="str">
        <f t="shared" si="164"/>
        <v/>
      </c>
      <c r="J20" s="40"/>
      <c r="K20" s="43" t="str">
        <f t="shared" si="161"/>
        <v/>
      </c>
      <c r="L20" s="42"/>
      <c r="M20" s="43" t="str">
        <f t="shared" si="63"/>
        <v/>
      </c>
      <c r="N20" s="40"/>
      <c r="O20" s="43" t="str">
        <f t="shared" si="64"/>
        <v/>
      </c>
      <c r="P20" s="40"/>
      <c r="Q20" s="43" t="str">
        <f t="shared" si="65"/>
        <v/>
      </c>
      <c r="R20" s="40"/>
      <c r="S20" s="43" t="str">
        <f t="shared" si="66"/>
        <v/>
      </c>
      <c r="T20" s="40"/>
      <c r="U20" s="43" t="str">
        <f t="shared" si="67"/>
        <v/>
      </c>
      <c r="V20" s="40"/>
      <c r="W20" s="43" t="str">
        <f t="shared" si="68"/>
        <v/>
      </c>
      <c r="X20" s="40"/>
      <c r="Y20" s="43" t="str">
        <f t="shared" si="69"/>
        <v/>
      </c>
      <c r="Z20" s="40"/>
      <c r="AA20" s="43" t="str">
        <f t="shared" si="70"/>
        <v/>
      </c>
      <c r="AB20" s="40"/>
      <c r="AC20" s="43" t="str">
        <f t="shared" si="71"/>
        <v/>
      </c>
      <c r="AD20" s="40"/>
      <c r="AE20" s="43" t="str">
        <f t="shared" si="72"/>
        <v/>
      </c>
      <c r="AF20" s="40"/>
      <c r="AG20" s="43" t="str">
        <f t="shared" si="73"/>
        <v/>
      </c>
      <c r="AH20" s="40"/>
      <c r="AI20" s="43" t="str">
        <f t="shared" si="74"/>
        <v/>
      </c>
      <c r="AJ20" s="40"/>
      <c r="AK20" s="43" t="str">
        <f t="shared" si="75"/>
        <v/>
      </c>
      <c r="AL20" s="40"/>
      <c r="AM20" s="43" t="str">
        <f t="shared" si="76"/>
        <v/>
      </c>
      <c r="AN20" s="40"/>
      <c r="AO20" s="43" t="str">
        <f t="shared" si="77"/>
        <v/>
      </c>
      <c r="AP20" s="40"/>
      <c r="AQ20" s="43" t="str">
        <f t="shared" si="78"/>
        <v/>
      </c>
      <c r="AR20" s="40"/>
      <c r="AS20" s="43" t="str">
        <f t="shared" si="79"/>
        <v/>
      </c>
      <c r="AT20" s="40"/>
      <c r="AU20" s="43" t="str">
        <f t="shared" si="80"/>
        <v/>
      </c>
      <c r="AV20" s="40"/>
      <c r="AW20" s="43" t="str">
        <f t="shared" si="81"/>
        <v/>
      </c>
      <c r="AX20" s="40"/>
      <c r="AY20" s="43" t="str">
        <f t="shared" si="82"/>
        <v/>
      </c>
      <c r="AZ20" s="40"/>
      <c r="BA20" s="43" t="str">
        <f t="shared" si="83"/>
        <v/>
      </c>
      <c r="BB20" s="40"/>
      <c r="BC20" s="43" t="str">
        <f t="shared" si="84"/>
        <v/>
      </c>
      <c r="BD20" s="40"/>
      <c r="BE20" s="43" t="str">
        <f t="shared" si="85"/>
        <v/>
      </c>
      <c r="BF20" s="40"/>
      <c r="BG20" s="43" t="str">
        <f t="shared" si="86"/>
        <v/>
      </c>
      <c r="BH20" s="40"/>
      <c r="BI20" s="43" t="str">
        <f t="shared" si="87"/>
        <v/>
      </c>
      <c r="BJ20" s="40"/>
      <c r="BK20" s="43" t="str">
        <f t="shared" si="88"/>
        <v/>
      </c>
      <c r="BL20" s="40"/>
      <c r="BM20" s="43" t="str">
        <f t="shared" si="89"/>
        <v/>
      </c>
      <c r="BN20" s="40"/>
      <c r="BO20" s="43" t="str">
        <f t="shared" si="90"/>
        <v/>
      </c>
      <c r="BP20" s="40"/>
      <c r="BQ20" s="43" t="str">
        <f t="shared" si="91"/>
        <v/>
      </c>
      <c r="BR20" s="40"/>
      <c r="BS20" s="43" t="str">
        <f t="shared" si="92"/>
        <v/>
      </c>
      <c r="BT20" s="40"/>
      <c r="BU20" s="43" t="str">
        <f t="shared" si="93"/>
        <v/>
      </c>
      <c r="BV20" s="40"/>
      <c r="BW20" s="43" t="str">
        <f t="shared" si="94"/>
        <v/>
      </c>
      <c r="BX20" s="40"/>
      <c r="BY20" s="43" t="str">
        <f t="shared" si="95"/>
        <v/>
      </c>
      <c r="BZ20" s="40"/>
      <c r="CA20" s="43" t="str">
        <f t="shared" si="96"/>
        <v/>
      </c>
      <c r="CB20" s="40"/>
      <c r="CC20" s="43" t="str">
        <f t="shared" si="97"/>
        <v/>
      </c>
      <c r="CD20" s="40"/>
      <c r="CE20" s="43" t="str">
        <f t="shared" si="98"/>
        <v/>
      </c>
      <c r="CF20" s="40"/>
      <c r="CG20" s="43" t="str">
        <f t="shared" si="99"/>
        <v/>
      </c>
      <c r="CH20" s="40"/>
      <c r="CI20" s="43" t="str">
        <f t="shared" si="100"/>
        <v/>
      </c>
      <c r="CJ20" s="40"/>
      <c r="CK20" s="43" t="str">
        <f t="shared" si="101"/>
        <v/>
      </c>
      <c r="CL20" s="40"/>
      <c r="CM20" s="43" t="str">
        <f t="shared" si="102"/>
        <v/>
      </c>
      <c r="CN20" s="40"/>
      <c r="CO20" s="43" t="str">
        <f t="shared" si="103"/>
        <v/>
      </c>
      <c r="CP20" s="40"/>
      <c r="CQ20" s="43" t="str">
        <f t="shared" si="104"/>
        <v/>
      </c>
      <c r="CR20" s="40"/>
      <c r="CS20" s="43" t="str">
        <f t="shared" si="105"/>
        <v/>
      </c>
      <c r="CT20" s="40"/>
      <c r="CU20" s="43" t="str">
        <f t="shared" si="106"/>
        <v/>
      </c>
      <c r="CV20" s="40"/>
      <c r="CW20" s="43" t="str">
        <f t="shared" si="107"/>
        <v/>
      </c>
      <c r="CX20" s="40"/>
      <c r="CY20" s="43" t="str">
        <f t="shared" si="108"/>
        <v/>
      </c>
      <c r="CZ20" s="40"/>
      <c r="DA20" s="43" t="str">
        <f t="shared" si="109"/>
        <v/>
      </c>
      <c r="DB20" s="40"/>
      <c r="DC20" s="43" t="str">
        <f t="shared" si="110"/>
        <v/>
      </c>
      <c r="DD20" s="40"/>
      <c r="DE20" s="43" t="str">
        <f t="shared" si="111"/>
        <v/>
      </c>
      <c r="DF20" s="40"/>
      <c r="DG20" s="43" t="str">
        <f t="shared" si="112"/>
        <v/>
      </c>
      <c r="DH20" s="40"/>
      <c r="DI20" s="43" t="str">
        <f t="shared" si="113"/>
        <v/>
      </c>
      <c r="DJ20" s="40"/>
      <c r="DK20" s="43" t="str">
        <f t="shared" si="114"/>
        <v/>
      </c>
      <c r="DL20" s="40"/>
      <c r="DM20" s="43" t="str">
        <f t="shared" si="115"/>
        <v/>
      </c>
      <c r="DN20" s="40"/>
      <c r="DO20" s="43" t="str">
        <f t="shared" si="116"/>
        <v/>
      </c>
      <c r="DP20" s="40"/>
      <c r="DQ20" s="43" t="str">
        <f t="shared" si="117"/>
        <v/>
      </c>
      <c r="DR20" s="40"/>
      <c r="DS20" s="43" t="str">
        <f t="shared" si="118"/>
        <v/>
      </c>
      <c r="DT20" s="40"/>
      <c r="DU20" s="43" t="str">
        <f t="shared" si="119"/>
        <v/>
      </c>
      <c r="DV20" s="40"/>
      <c r="DW20" s="43" t="str">
        <f t="shared" si="120"/>
        <v/>
      </c>
      <c r="DX20" s="40"/>
      <c r="DY20" s="43" t="str">
        <f t="shared" si="121"/>
        <v/>
      </c>
      <c r="DZ20" s="40"/>
      <c r="EA20" s="43" t="str">
        <f t="shared" si="122"/>
        <v/>
      </c>
      <c r="EB20" s="40"/>
      <c r="EC20" s="43" t="str">
        <f t="shared" si="123"/>
        <v/>
      </c>
      <c r="ED20" s="40"/>
      <c r="EE20" s="43" t="str">
        <f t="shared" si="124"/>
        <v/>
      </c>
      <c r="EF20" s="40"/>
      <c r="EG20" s="43" t="str">
        <f t="shared" si="125"/>
        <v/>
      </c>
      <c r="EH20" s="40"/>
      <c r="EI20" s="43" t="str">
        <f t="shared" si="126"/>
        <v/>
      </c>
      <c r="EJ20" s="40"/>
      <c r="EK20" s="43" t="str">
        <f t="shared" si="127"/>
        <v/>
      </c>
      <c r="EL20" s="40"/>
      <c r="EM20" s="43" t="str">
        <f t="shared" si="128"/>
        <v/>
      </c>
      <c r="EN20" s="40"/>
      <c r="EO20" s="43" t="str">
        <f t="shared" si="129"/>
        <v/>
      </c>
      <c r="EP20" s="40"/>
      <c r="EQ20" s="43" t="str">
        <f t="shared" si="130"/>
        <v/>
      </c>
      <c r="ER20" s="40"/>
      <c r="ES20" s="43" t="str">
        <f t="shared" si="131"/>
        <v/>
      </c>
      <c r="ET20" s="40"/>
      <c r="EU20" s="43" t="str">
        <f t="shared" si="132"/>
        <v/>
      </c>
      <c r="EV20" s="40"/>
      <c r="EW20" s="43" t="str">
        <f t="shared" si="133"/>
        <v/>
      </c>
      <c r="EX20" s="40"/>
      <c r="EY20" s="43" t="str">
        <f t="shared" si="134"/>
        <v/>
      </c>
      <c r="EZ20" s="40"/>
      <c r="FA20" s="43" t="str">
        <f t="shared" si="135"/>
        <v/>
      </c>
      <c r="FB20" s="40"/>
      <c r="FC20" s="43" t="str">
        <f t="shared" si="136"/>
        <v/>
      </c>
      <c r="FD20" s="40"/>
      <c r="FE20" s="43" t="str">
        <f t="shared" si="137"/>
        <v/>
      </c>
      <c r="FF20" s="40"/>
      <c r="FG20" s="43" t="str">
        <f t="shared" si="138"/>
        <v/>
      </c>
      <c r="FH20" s="40"/>
      <c r="FI20" s="43" t="str">
        <f t="shared" si="139"/>
        <v/>
      </c>
      <c r="FJ20" s="40"/>
      <c r="FK20" s="43" t="str">
        <f t="shared" si="140"/>
        <v/>
      </c>
      <c r="FL20" s="40"/>
      <c r="FM20" s="43" t="str">
        <f t="shared" si="141"/>
        <v/>
      </c>
      <c r="FN20" s="40"/>
      <c r="FO20" s="43" t="str">
        <f t="shared" si="142"/>
        <v/>
      </c>
      <c r="FP20" s="40"/>
      <c r="FQ20" s="43" t="str">
        <f t="shared" si="143"/>
        <v/>
      </c>
      <c r="FR20" s="40"/>
      <c r="FS20" s="43" t="str">
        <f t="shared" si="144"/>
        <v/>
      </c>
      <c r="FT20" s="40"/>
      <c r="FU20" s="43" t="str">
        <f t="shared" si="145"/>
        <v/>
      </c>
      <c r="FV20" s="40"/>
      <c r="FW20" s="43" t="str">
        <f t="shared" si="146"/>
        <v/>
      </c>
      <c r="FX20" s="40"/>
      <c r="FY20" s="43" t="str">
        <f t="shared" si="147"/>
        <v/>
      </c>
      <c r="FZ20" s="40"/>
      <c r="GA20" s="43" t="str">
        <f t="shared" si="148"/>
        <v/>
      </c>
      <c r="GB20" s="40"/>
      <c r="GC20" s="43" t="str">
        <f t="shared" si="149"/>
        <v/>
      </c>
      <c r="GD20" s="40"/>
      <c r="GE20" s="43" t="str">
        <f t="shared" si="150"/>
        <v/>
      </c>
      <c r="GF20" s="40"/>
      <c r="GG20" s="43" t="str">
        <f t="shared" si="151"/>
        <v/>
      </c>
      <c r="GH20" s="40"/>
      <c r="GI20" s="43" t="str">
        <f t="shared" si="152"/>
        <v/>
      </c>
      <c r="GJ20" s="40"/>
      <c r="GK20" s="43" t="str">
        <f t="shared" si="153"/>
        <v/>
      </c>
      <c r="GL20" s="40"/>
      <c r="GM20" s="43" t="str">
        <f t="shared" si="154"/>
        <v/>
      </c>
      <c r="GN20" s="40"/>
      <c r="GO20" s="43" t="str">
        <f t="shared" si="155"/>
        <v/>
      </c>
      <c r="GP20" s="40"/>
      <c r="GQ20" s="43" t="str">
        <f t="shared" si="156"/>
        <v/>
      </c>
      <c r="GR20" s="40"/>
      <c r="GS20" s="43" t="str">
        <f t="shared" si="157"/>
        <v/>
      </c>
      <c r="GT20" s="40"/>
      <c r="GU20" s="43" t="str">
        <f t="shared" si="158"/>
        <v/>
      </c>
      <c r="GV20" s="40"/>
      <c r="GW20" s="43" t="str">
        <f t="shared" si="159"/>
        <v/>
      </c>
      <c r="GX20" s="40"/>
      <c r="GY20" s="43" t="str">
        <f t="shared" si="160"/>
        <v/>
      </c>
      <c r="GZ20" s="5" t="str">
        <f t="shared" si="162"/>
        <v/>
      </c>
      <c r="HA20" s="5" t="e">
        <f t="shared" si="163"/>
        <v>#DIV/0!</v>
      </c>
    </row>
    <row r="21" spans="1:209" ht="15.75" customHeight="1">
      <c r="A21" s="106" t="s">
        <v>29</v>
      </c>
      <c r="B21" s="94" t="s">
        <v>30</v>
      </c>
      <c r="C21" s="19" t="s">
        <v>31</v>
      </c>
      <c r="D21" s="33" t="s">
        <v>48</v>
      </c>
      <c r="E21" s="44"/>
      <c r="F21" s="40"/>
      <c r="G21" s="43" t="str">
        <f t="shared" si="161"/>
        <v/>
      </c>
      <c r="H21" s="40"/>
      <c r="I21" s="43" t="str">
        <f t="shared" si="164"/>
        <v/>
      </c>
      <c r="J21" s="42"/>
      <c r="K21" s="43" t="str">
        <f t="shared" ref="K21:K25" si="165">IF(J21="","",IF(J21=0,1,0))</f>
        <v/>
      </c>
      <c r="L21" s="40"/>
      <c r="M21" s="43" t="str">
        <f t="shared" si="63"/>
        <v/>
      </c>
      <c r="N21" s="40"/>
      <c r="O21" s="43" t="str">
        <f t="shared" si="64"/>
        <v/>
      </c>
      <c r="P21" s="40"/>
      <c r="Q21" s="43" t="str">
        <f t="shared" si="65"/>
        <v/>
      </c>
      <c r="R21" s="40"/>
      <c r="S21" s="43" t="str">
        <f t="shared" si="66"/>
        <v/>
      </c>
      <c r="T21" s="40"/>
      <c r="U21" s="43" t="str">
        <f t="shared" si="67"/>
        <v/>
      </c>
      <c r="V21" s="40"/>
      <c r="W21" s="43" t="str">
        <f t="shared" si="68"/>
        <v/>
      </c>
      <c r="X21" s="40"/>
      <c r="Y21" s="43" t="str">
        <f t="shared" si="69"/>
        <v/>
      </c>
      <c r="Z21" s="40"/>
      <c r="AA21" s="43" t="str">
        <f t="shared" si="70"/>
        <v/>
      </c>
      <c r="AB21" s="40"/>
      <c r="AC21" s="43" t="str">
        <f t="shared" si="71"/>
        <v/>
      </c>
      <c r="AD21" s="40"/>
      <c r="AE21" s="43" t="str">
        <f t="shared" si="72"/>
        <v/>
      </c>
      <c r="AF21" s="40"/>
      <c r="AG21" s="43" t="str">
        <f t="shared" si="73"/>
        <v/>
      </c>
      <c r="AH21" s="40"/>
      <c r="AI21" s="43" t="str">
        <f t="shared" si="74"/>
        <v/>
      </c>
      <c r="AJ21" s="40"/>
      <c r="AK21" s="43" t="str">
        <f t="shared" si="75"/>
        <v/>
      </c>
      <c r="AL21" s="40"/>
      <c r="AM21" s="43" t="str">
        <f t="shared" si="76"/>
        <v/>
      </c>
      <c r="AN21" s="40"/>
      <c r="AO21" s="43" t="str">
        <f t="shared" si="77"/>
        <v/>
      </c>
      <c r="AP21" s="40"/>
      <c r="AQ21" s="43" t="str">
        <f t="shared" si="78"/>
        <v/>
      </c>
      <c r="AR21" s="40"/>
      <c r="AS21" s="43" t="str">
        <f t="shared" si="79"/>
        <v/>
      </c>
      <c r="AT21" s="40"/>
      <c r="AU21" s="43" t="str">
        <f t="shared" si="80"/>
        <v/>
      </c>
      <c r="AV21" s="40"/>
      <c r="AW21" s="43" t="str">
        <f t="shared" si="81"/>
        <v/>
      </c>
      <c r="AX21" s="40"/>
      <c r="AY21" s="43" t="str">
        <f t="shared" si="82"/>
        <v/>
      </c>
      <c r="AZ21" s="40"/>
      <c r="BA21" s="43" t="str">
        <f t="shared" si="83"/>
        <v/>
      </c>
      <c r="BB21" s="40"/>
      <c r="BC21" s="43" t="str">
        <f t="shared" si="84"/>
        <v/>
      </c>
      <c r="BD21" s="40"/>
      <c r="BE21" s="43" t="str">
        <f t="shared" si="85"/>
        <v/>
      </c>
      <c r="BF21" s="40"/>
      <c r="BG21" s="43" t="str">
        <f t="shared" si="86"/>
        <v/>
      </c>
      <c r="BH21" s="40"/>
      <c r="BI21" s="43" t="str">
        <f t="shared" si="87"/>
        <v/>
      </c>
      <c r="BJ21" s="40"/>
      <c r="BK21" s="43" t="str">
        <f t="shared" si="88"/>
        <v/>
      </c>
      <c r="BL21" s="40"/>
      <c r="BM21" s="43" t="str">
        <f t="shared" si="89"/>
        <v/>
      </c>
      <c r="BN21" s="40"/>
      <c r="BO21" s="43" t="str">
        <f t="shared" si="90"/>
        <v/>
      </c>
      <c r="BP21" s="40"/>
      <c r="BQ21" s="43" t="str">
        <f t="shared" si="91"/>
        <v/>
      </c>
      <c r="BR21" s="40"/>
      <c r="BS21" s="43" t="str">
        <f t="shared" si="92"/>
        <v/>
      </c>
      <c r="BT21" s="40"/>
      <c r="BU21" s="43" t="str">
        <f t="shared" si="93"/>
        <v/>
      </c>
      <c r="BV21" s="40"/>
      <c r="BW21" s="43" t="str">
        <f t="shared" si="94"/>
        <v/>
      </c>
      <c r="BX21" s="40"/>
      <c r="BY21" s="43" t="str">
        <f t="shared" si="95"/>
        <v/>
      </c>
      <c r="BZ21" s="40"/>
      <c r="CA21" s="43" t="str">
        <f t="shared" si="96"/>
        <v/>
      </c>
      <c r="CB21" s="40"/>
      <c r="CC21" s="43" t="str">
        <f t="shared" si="97"/>
        <v/>
      </c>
      <c r="CD21" s="40"/>
      <c r="CE21" s="43" t="str">
        <f t="shared" si="98"/>
        <v/>
      </c>
      <c r="CF21" s="40"/>
      <c r="CG21" s="43" t="str">
        <f t="shared" si="99"/>
        <v/>
      </c>
      <c r="CH21" s="40"/>
      <c r="CI21" s="43" t="str">
        <f t="shared" si="100"/>
        <v/>
      </c>
      <c r="CJ21" s="40"/>
      <c r="CK21" s="43" t="str">
        <f t="shared" si="101"/>
        <v/>
      </c>
      <c r="CL21" s="40"/>
      <c r="CM21" s="43" t="str">
        <f t="shared" si="102"/>
        <v/>
      </c>
      <c r="CN21" s="40"/>
      <c r="CO21" s="43" t="str">
        <f t="shared" si="103"/>
        <v/>
      </c>
      <c r="CP21" s="40"/>
      <c r="CQ21" s="43" t="str">
        <f t="shared" si="104"/>
        <v/>
      </c>
      <c r="CR21" s="40"/>
      <c r="CS21" s="43" t="str">
        <f t="shared" si="105"/>
        <v/>
      </c>
      <c r="CT21" s="40"/>
      <c r="CU21" s="43" t="str">
        <f t="shared" si="106"/>
        <v/>
      </c>
      <c r="CV21" s="40"/>
      <c r="CW21" s="43" t="str">
        <f t="shared" si="107"/>
        <v/>
      </c>
      <c r="CX21" s="40"/>
      <c r="CY21" s="43" t="str">
        <f t="shared" si="108"/>
        <v/>
      </c>
      <c r="CZ21" s="40"/>
      <c r="DA21" s="43" t="str">
        <f t="shared" si="109"/>
        <v/>
      </c>
      <c r="DB21" s="40"/>
      <c r="DC21" s="43" t="str">
        <f t="shared" si="110"/>
        <v/>
      </c>
      <c r="DD21" s="40"/>
      <c r="DE21" s="43" t="str">
        <f t="shared" si="111"/>
        <v/>
      </c>
      <c r="DF21" s="40"/>
      <c r="DG21" s="43" t="str">
        <f t="shared" si="112"/>
        <v/>
      </c>
      <c r="DH21" s="40"/>
      <c r="DI21" s="43" t="str">
        <f t="shared" si="113"/>
        <v/>
      </c>
      <c r="DJ21" s="40"/>
      <c r="DK21" s="43" t="str">
        <f t="shared" si="114"/>
        <v/>
      </c>
      <c r="DL21" s="40"/>
      <c r="DM21" s="43" t="str">
        <f t="shared" si="115"/>
        <v/>
      </c>
      <c r="DN21" s="40"/>
      <c r="DO21" s="43" t="str">
        <f t="shared" si="116"/>
        <v/>
      </c>
      <c r="DP21" s="40"/>
      <c r="DQ21" s="43" t="str">
        <f t="shared" si="117"/>
        <v/>
      </c>
      <c r="DR21" s="40"/>
      <c r="DS21" s="43" t="str">
        <f t="shared" si="118"/>
        <v/>
      </c>
      <c r="DT21" s="40"/>
      <c r="DU21" s="43" t="str">
        <f t="shared" si="119"/>
        <v/>
      </c>
      <c r="DV21" s="40"/>
      <c r="DW21" s="43" t="str">
        <f t="shared" si="120"/>
        <v/>
      </c>
      <c r="DX21" s="40"/>
      <c r="DY21" s="43" t="str">
        <f t="shared" si="121"/>
        <v/>
      </c>
      <c r="DZ21" s="40"/>
      <c r="EA21" s="43" t="str">
        <f t="shared" si="122"/>
        <v/>
      </c>
      <c r="EB21" s="40"/>
      <c r="EC21" s="43" t="str">
        <f t="shared" si="123"/>
        <v/>
      </c>
      <c r="ED21" s="40"/>
      <c r="EE21" s="43" t="str">
        <f t="shared" si="124"/>
        <v/>
      </c>
      <c r="EF21" s="40"/>
      <c r="EG21" s="43" t="str">
        <f t="shared" si="125"/>
        <v/>
      </c>
      <c r="EH21" s="40"/>
      <c r="EI21" s="43" t="str">
        <f t="shared" si="126"/>
        <v/>
      </c>
      <c r="EJ21" s="40"/>
      <c r="EK21" s="43" t="str">
        <f t="shared" si="127"/>
        <v/>
      </c>
      <c r="EL21" s="40"/>
      <c r="EM21" s="43" t="str">
        <f t="shared" si="128"/>
        <v/>
      </c>
      <c r="EN21" s="40"/>
      <c r="EO21" s="43" t="str">
        <f t="shared" si="129"/>
        <v/>
      </c>
      <c r="EP21" s="40"/>
      <c r="EQ21" s="43" t="str">
        <f t="shared" si="130"/>
        <v/>
      </c>
      <c r="ER21" s="40"/>
      <c r="ES21" s="43" t="str">
        <f t="shared" si="131"/>
        <v/>
      </c>
      <c r="ET21" s="40"/>
      <c r="EU21" s="43" t="str">
        <f t="shared" si="132"/>
        <v/>
      </c>
      <c r="EV21" s="40"/>
      <c r="EW21" s="43" t="str">
        <f t="shared" si="133"/>
        <v/>
      </c>
      <c r="EX21" s="40"/>
      <c r="EY21" s="43" t="str">
        <f t="shared" si="134"/>
        <v/>
      </c>
      <c r="EZ21" s="40"/>
      <c r="FA21" s="43" t="str">
        <f t="shared" si="135"/>
        <v/>
      </c>
      <c r="FB21" s="40"/>
      <c r="FC21" s="43" t="str">
        <f t="shared" si="136"/>
        <v/>
      </c>
      <c r="FD21" s="40"/>
      <c r="FE21" s="43" t="str">
        <f t="shared" si="137"/>
        <v/>
      </c>
      <c r="FF21" s="40"/>
      <c r="FG21" s="43" t="str">
        <f t="shared" si="138"/>
        <v/>
      </c>
      <c r="FH21" s="40"/>
      <c r="FI21" s="43" t="str">
        <f t="shared" si="139"/>
        <v/>
      </c>
      <c r="FJ21" s="40"/>
      <c r="FK21" s="43" t="str">
        <f t="shared" si="140"/>
        <v/>
      </c>
      <c r="FL21" s="40"/>
      <c r="FM21" s="43" t="str">
        <f t="shared" si="141"/>
        <v/>
      </c>
      <c r="FN21" s="40"/>
      <c r="FO21" s="43" t="str">
        <f t="shared" si="142"/>
        <v/>
      </c>
      <c r="FP21" s="40"/>
      <c r="FQ21" s="43" t="str">
        <f t="shared" si="143"/>
        <v/>
      </c>
      <c r="FR21" s="40"/>
      <c r="FS21" s="43" t="str">
        <f t="shared" si="144"/>
        <v/>
      </c>
      <c r="FT21" s="40"/>
      <c r="FU21" s="43" t="str">
        <f t="shared" si="145"/>
        <v/>
      </c>
      <c r="FV21" s="40"/>
      <c r="FW21" s="43" t="str">
        <f t="shared" si="146"/>
        <v/>
      </c>
      <c r="FX21" s="40"/>
      <c r="FY21" s="43" t="str">
        <f t="shared" si="147"/>
        <v/>
      </c>
      <c r="FZ21" s="40"/>
      <c r="GA21" s="43" t="str">
        <f t="shared" si="148"/>
        <v/>
      </c>
      <c r="GB21" s="40"/>
      <c r="GC21" s="43" t="str">
        <f t="shared" si="149"/>
        <v/>
      </c>
      <c r="GD21" s="40"/>
      <c r="GE21" s="43" t="str">
        <f t="shared" si="150"/>
        <v/>
      </c>
      <c r="GF21" s="40"/>
      <c r="GG21" s="43" t="str">
        <f t="shared" si="151"/>
        <v/>
      </c>
      <c r="GH21" s="40"/>
      <c r="GI21" s="43" t="str">
        <f t="shared" si="152"/>
        <v/>
      </c>
      <c r="GJ21" s="40"/>
      <c r="GK21" s="43" t="str">
        <f t="shared" si="153"/>
        <v/>
      </c>
      <c r="GL21" s="40"/>
      <c r="GM21" s="43" t="str">
        <f t="shared" si="154"/>
        <v/>
      </c>
      <c r="GN21" s="40"/>
      <c r="GO21" s="43" t="str">
        <f t="shared" si="155"/>
        <v/>
      </c>
      <c r="GP21" s="40"/>
      <c r="GQ21" s="43" t="str">
        <f t="shared" si="156"/>
        <v/>
      </c>
      <c r="GR21" s="40"/>
      <c r="GS21" s="43" t="str">
        <f t="shared" si="157"/>
        <v/>
      </c>
      <c r="GT21" s="40"/>
      <c r="GU21" s="43" t="str">
        <f t="shared" si="158"/>
        <v/>
      </c>
      <c r="GV21" s="40"/>
      <c r="GW21" s="43" t="str">
        <f t="shared" si="159"/>
        <v/>
      </c>
      <c r="GX21" s="40"/>
      <c r="GY21" s="43" t="str">
        <f t="shared" si="160"/>
        <v/>
      </c>
      <c r="GZ21" s="5" t="str">
        <f t="shared" si="162"/>
        <v/>
      </c>
      <c r="HA21" s="5" t="e">
        <f t="shared" si="163"/>
        <v>#DIV/0!</v>
      </c>
    </row>
    <row r="22" spans="1:209" ht="15.75" customHeight="1">
      <c r="A22" s="106"/>
      <c r="B22" s="95"/>
      <c r="C22" s="21" t="s">
        <v>32</v>
      </c>
      <c r="D22" s="33" t="s">
        <v>74</v>
      </c>
      <c r="E22" s="44"/>
      <c r="F22" s="42"/>
      <c r="G22" s="43" t="str">
        <f t="shared" si="161"/>
        <v/>
      </c>
      <c r="H22" s="40"/>
      <c r="I22" s="43" t="str">
        <f t="shared" si="164"/>
        <v/>
      </c>
      <c r="J22" s="42"/>
      <c r="K22" s="43" t="str">
        <f t="shared" si="165"/>
        <v/>
      </c>
      <c r="L22" s="40"/>
      <c r="M22" s="43" t="str">
        <f t="shared" ref="M22:M26" si="166">IF(L22="","",IF(L22=0,1,0))</f>
        <v/>
      </c>
      <c r="N22" s="42"/>
      <c r="O22" s="43" t="str">
        <f t="shared" ref="O22:O26" si="167">IF(N22="","",IF(N22=0,1,0))</f>
        <v/>
      </c>
      <c r="P22" s="42"/>
      <c r="Q22" s="43" t="str">
        <f t="shared" ref="Q22:Q26" si="168">IF(P22="","",IF(P22=0,1,0))</f>
        <v/>
      </c>
      <c r="R22" s="42"/>
      <c r="S22" s="43" t="str">
        <f t="shared" ref="S22:S26" si="169">IF(R22="","",IF(R22=0,1,0))</f>
        <v/>
      </c>
      <c r="T22" s="42"/>
      <c r="U22" s="43" t="str">
        <f t="shared" ref="U22:U26" si="170">IF(T22="","",IF(T22=0,1,0))</f>
        <v/>
      </c>
      <c r="V22" s="42"/>
      <c r="W22" s="43" t="str">
        <f t="shared" ref="W22:W26" si="171">IF(V22="","",IF(V22=0,1,0))</f>
        <v/>
      </c>
      <c r="X22" s="42"/>
      <c r="Y22" s="43" t="str">
        <f t="shared" ref="Y22:Y26" si="172">IF(X22="","",IF(X22=0,1,0))</f>
        <v/>
      </c>
      <c r="Z22" s="42"/>
      <c r="AA22" s="43" t="str">
        <f t="shared" ref="AA22:AA26" si="173">IF(Z22="","",IF(Z22=0,1,0))</f>
        <v/>
      </c>
      <c r="AB22" s="42"/>
      <c r="AC22" s="43" t="str">
        <f t="shared" ref="AC22:AC26" si="174">IF(AB22="","",IF(AB22=0,1,0))</f>
        <v/>
      </c>
      <c r="AD22" s="42"/>
      <c r="AE22" s="43" t="str">
        <f t="shared" ref="AE22:AE26" si="175">IF(AD22="","",IF(AD22=0,1,0))</f>
        <v/>
      </c>
      <c r="AF22" s="42"/>
      <c r="AG22" s="43" t="str">
        <f t="shared" ref="AG22:AG26" si="176">IF(AF22="","",IF(AF22=0,1,0))</f>
        <v/>
      </c>
      <c r="AH22" s="42"/>
      <c r="AI22" s="43" t="str">
        <f t="shared" ref="AI22:AI26" si="177">IF(AH22="","",IF(AH22=0,1,0))</f>
        <v/>
      </c>
      <c r="AJ22" s="42"/>
      <c r="AK22" s="43" t="str">
        <f t="shared" ref="AK22:AK26" si="178">IF(AJ22="","",IF(AJ22=0,1,0))</f>
        <v/>
      </c>
      <c r="AL22" s="42"/>
      <c r="AM22" s="43" t="str">
        <f t="shared" ref="AM22:AM26" si="179">IF(AL22="","",IF(AL22=0,1,0))</f>
        <v/>
      </c>
      <c r="AN22" s="42"/>
      <c r="AO22" s="43" t="str">
        <f t="shared" ref="AO22:AO26" si="180">IF(AN22="","",IF(AN22=0,1,0))</f>
        <v/>
      </c>
      <c r="AP22" s="42"/>
      <c r="AQ22" s="43" t="str">
        <f t="shared" ref="AQ22:AQ26" si="181">IF(AP22="","",IF(AP22=0,1,0))</f>
        <v/>
      </c>
      <c r="AR22" s="42"/>
      <c r="AS22" s="43" t="str">
        <f t="shared" ref="AS22:AS26" si="182">IF(AR22="","",IF(AR22=0,1,0))</f>
        <v/>
      </c>
      <c r="AT22" s="42"/>
      <c r="AU22" s="43" t="str">
        <f t="shared" ref="AU22:AU26" si="183">IF(AT22="","",IF(AT22=0,1,0))</f>
        <v/>
      </c>
      <c r="AV22" s="42"/>
      <c r="AW22" s="43" t="str">
        <f t="shared" ref="AW22:AW26" si="184">IF(AV22="","",IF(AV22=0,1,0))</f>
        <v/>
      </c>
      <c r="AX22" s="42"/>
      <c r="AY22" s="43" t="str">
        <f t="shared" ref="AY22:AY26" si="185">IF(AX22="","",IF(AX22=0,1,0))</f>
        <v/>
      </c>
      <c r="AZ22" s="42"/>
      <c r="BA22" s="43" t="str">
        <f t="shared" ref="BA22:BA26" si="186">IF(AZ22="","",IF(AZ22=0,1,0))</f>
        <v/>
      </c>
      <c r="BB22" s="42"/>
      <c r="BC22" s="43" t="str">
        <f t="shared" ref="BC22:BC26" si="187">IF(BB22="","",IF(BB22=0,1,0))</f>
        <v/>
      </c>
      <c r="BD22" s="42"/>
      <c r="BE22" s="43" t="str">
        <f t="shared" ref="BE22:BE26" si="188">IF(BD22="","",IF(BD22=0,1,0))</f>
        <v/>
      </c>
      <c r="BF22" s="42"/>
      <c r="BG22" s="43" t="str">
        <f t="shared" ref="BG22:BG26" si="189">IF(BF22="","",IF(BF22=0,1,0))</f>
        <v/>
      </c>
      <c r="BH22" s="42"/>
      <c r="BI22" s="43" t="str">
        <f t="shared" ref="BI22:BI26" si="190">IF(BH22="","",IF(BH22=0,1,0))</f>
        <v/>
      </c>
      <c r="BJ22" s="42"/>
      <c r="BK22" s="43" t="str">
        <f t="shared" ref="BK22:BK26" si="191">IF(BJ22="","",IF(BJ22=0,1,0))</f>
        <v/>
      </c>
      <c r="BL22" s="42"/>
      <c r="BM22" s="43" t="str">
        <f t="shared" ref="BM22:BM26" si="192">IF(BL22="","",IF(BL22=0,1,0))</f>
        <v/>
      </c>
      <c r="BN22" s="42"/>
      <c r="BO22" s="43" t="str">
        <f t="shared" ref="BO22:BO26" si="193">IF(BN22="","",IF(BN22=0,1,0))</f>
        <v/>
      </c>
      <c r="BP22" s="42"/>
      <c r="BQ22" s="43" t="str">
        <f t="shared" ref="BQ22:BQ26" si="194">IF(BP22="","",IF(BP22=0,1,0))</f>
        <v/>
      </c>
      <c r="BR22" s="42"/>
      <c r="BS22" s="43" t="str">
        <f t="shared" ref="BS22:BS26" si="195">IF(BR22="","",IF(BR22=0,1,0))</f>
        <v/>
      </c>
      <c r="BT22" s="42"/>
      <c r="BU22" s="43" t="str">
        <f t="shared" ref="BU22:BU26" si="196">IF(BT22="","",IF(BT22=0,1,0))</f>
        <v/>
      </c>
      <c r="BV22" s="42"/>
      <c r="BW22" s="43" t="str">
        <f t="shared" ref="BW22:BW26" si="197">IF(BV22="","",IF(BV22=0,1,0))</f>
        <v/>
      </c>
      <c r="BX22" s="42"/>
      <c r="BY22" s="43" t="str">
        <f t="shared" ref="BY22:BY26" si="198">IF(BX22="","",IF(BX22=0,1,0))</f>
        <v/>
      </c>
      <c r="BZ22" s="42"/>
      <c r="CA22" s="43" t="str">
        <f t="shared" ref="CA22:CA26" si="199">IF(BZ22="","",IF(BZ22=0,1,0))</f>
        <v/>
      </c>
      <c r="CB22" s="42"/>
      <c r="CC22" s="43" t="str">
        <f t="shared" ref="CC22:CC26" si="200">IF(CB22="","",IF(CB22=0,1,0))</f>
        <v/>
      </c>
      <c r="CD22" s="42"/>
      <c r="CE22" s="43" t="str">
        <f t="shared" ref="CE22:CE26" si="201">IF(CD22="","",IF(CD22=0,1,0))</f>
        <v/>
      </c>
      <c r="CF22" s="42"/>
      <c r="CG22" s="43" t="str">
        <f t="shared" ref="CG22:CG26" si="202">IF(CF22="","",IF(CF22=0,1,0))</f>
        <v/>
      </c>
      <c r="CH22" s="42"/>
      <c r="CI22" s="43" t="str">
        <f t="shared" ref="CI22:CI26" si="203">IF(CH22="","",IF(CH22=0,1,0))</f>
        <v/>
      </c>
      <c r="CJ22" s="42"/>
      <c r="CK22" s="43" t="str">
        <f t="shared" ref="CK22:CK26" si="204">IF(CJ22="","",IF(CJ22=0,1,0))</f>
        <v/>
      </c>
      <c r="CL22" s="42"/>
      <c r="CM22" s="43" t="str">
        <f t="shared" ref="CM22:CM26" si="205">IF(CL22="","",IF(CL22=0,1,0))</f>
        <v/>
      </c>
      <c r="CN22" s="42"/>
      <c r="CO22" s="43" t="str">
        <f t="shared" ref="CO22:CO26" si="206">IF(CN22="","",IF(CN22=0,1,0))</f>
        <v/>
      </c>
      <c r="CP22" s="42"/>
      <c r="CQ22" s="43" t="str">
        <f t="shared" ref="CQ22:CQ26" si="207">IF(CP22="","",IF(CP22=0,1,0))</f>
        <v/>
      </c>
      <c r="CR22" s="42"/>
      <c r="CS22" s="43" t="str">
        <f t="shared" ref="CS22:CS26" si="208">IF(CR22="","",IF(CR22=0,1,0))</f>
        <v/>
      </c>
      <c r="CT22" s="42"/>
      <c r="CU22" s="43" t="str">
        <f t="shared" ref="CU22:CU26" si="209">IF(CT22="","",IF(CT22=0,1,0))</f>
        <v/>
      </c>
      <c r="CV22" s="42"/>
      <c r="CW22" s="43" t="str">
        <f t="shared" ref="CW22:CW26" si="210">IF(CV22="","",IF(CV22=0,1,0))</f>
        <v/>
      </c>
      <c r="CX22" s="42"/>
      <c r="CY22" s="43" t="str">
        <f t="shared" ref="CY22:CY26" si="211">IF(CX22="","",IF(CX22=0,1,0))</f>
        <v/>
      </c>
      <c r="CZ22" s="42"/>
      <c r="DA22" s="43" t="str">
        <f t="shared" ref="DA22:DA26" si="212">IF(CZ22="","",IF(CZ22=0,1,0))</f>
        <v/>
      </c>
      <c r="DB22" s="42"/>
      <c r="DC22" s="43" t="str">
        <f t="shared" ref="DC22:DC26" si="213">IF(DB22="","",IF(DB22=0,1,0))</f>
        <v/>
      </c>
      <c r="DD22" s="42"/>
      <c r="DE22" s="43" t="str">
        <f t="shared" ref="DE22:DE26" si="214">IF(DD22="","",IF(DD22=0,1,0))</f>
        <v/>
      </c>
      <c r="DF22" s="42"/>
      <c r="DG22" s="43" t="str">
        <f t="shared" ref="DG22:DG26" si="215">IF(DF22="","",IF(DF22=0,1,0))</f>
        <v/>
      </c>
      <c r="DH22" s="42"/>
      <c r="DI22" s="43" t="str">
        <f t="shared" ref="DI22:DI26" si="216">IF(DH22="","",IF(DH22=0,1,0))</f>
        <v/>
      </c>
      <c r="DJ22" s="42"/>
      <c r="DK22" s="43" t="str">
        <f t="shared" ref="DK22:DK26" si="217">IF(DJ22="","",IF(DJ22=0,1,0))</f>
        <v/>
      </c>
      <c r="DL22" s="42"/>
      <c r="DM22" s="43" t="str">
        <f t="shared" ref="DM22:DM26" si="218">IF(DL22="","",IF(DL22=0,1,0))</f>
        <v/>
      </c>
      <c r="DN22" s="42"/>
      <c r="DO22" s="43" t="str">
        <f t="shared" ref="DO22:DO26" si="219">IF(DN22="","",IF(DN22=0,1,0))</f>
        <v/>
      </c>
      <c r="DP22" s="42"/>
      <c r="DQ22" s="43" t="str">
        <f t="shared" ref="DQ22:DQ26" si="220">IF(DP22="","",IF(DP22=0,1,0))</f>
        <v/>
      </c>
      <c r="DR22" s="42"/>
      <c r="DS22" s="43" t="str">
        <f t="shared" ref="DS22:DS26" si="221">IF(DR22="","",IF(DR22=0,1,0))</f>
        <v/>
      </c>
      <c r="DT22" s="42"/>
      <c r="DU22" s="43" t="str">
        <f t="shared" ref="DU22:DU26" si="222">IF(DT22="","",IF(DT22=0,1,0))</f>
        <v/>
      </c>
      <c r="DV22" s="42"/>
      <c r="DW22" s="43" t="str">
        <f t="shared" ref="DW22:DW26" si="223">IF(DV22="","",IF(DV22=0,1,0))</f>
        <v/>
      </c>
      <c r="DX22" s="42"/>
      <c r="DY22" s="43" t="str">
        <f t="shared" ref="DY22:DY26" si="224">IF(DX22="","",IF(DX22=0,1,0))</f>
        <v/>
      </c>
      <c r="DZ22" s="42"/>
      <c r="EA22" s="43" t="str">
        <f t="shared" ref="EA22:EA26" si="225">IF(DZ22="","",IF(DZ22=0,1,0))</f>
        <v/>
      </c>
      <c r="EB22" s="42"/>
      <c r="EC22" s="43" t="str">
        <f t="shared" ref="EC22:EC26" si="226">IF(EB22="","",IF(EB22=0,1,0))</f>
        <v/>
      </c>
      <c r="ED22" s="42"/>
      <c r="EE22" s="43" t="str">
        <f t="shared" ref="EE22:EE26" si="227">IF(ED22="","",IF(ED22=0,1,0))</f>
        <v/>
      </c>
      <c r="EF22" s="42"/>
      <c r="EG22" s="43" t="str">
        <f t="shared" ref="EG22:EG26" si="228">IF(EF22="","",IF(EF22=0,1,0))</f>
        <v/>
      </c>
      <c r="EH22" s="42"/>
      <c r="EI22" s="43" t="str">
        <f t="shared" ref="EI22:EI26" si="229">IF(EH22="","",IF(EH22=0,1,0))</f>
        <v/>
      </c>
      <c r="EJ22" s="42"/>
      <c r="EK22" s="43" t="str">
        <f t="shared" ref="EK22:EK26" si="230">IF(EJ22="","",IF(EJ22=0,1,0))</f>
        <v/>
      </c>
      <c r="EL22" s="42"/>
      <c r="EM22" s="43" t="str">
        <f t="shared" ref="EM22:EM26" si="231">IF(EL22="","",IF(EL22=0,1,0))</f>
        <v/>
      </c>
      <c r="EN22" s="42"/>
      <c r="EO22" s="43" t="str">
        <f t="shared" ref="EO22:EO26" si="232">IF(EN22="","",IF(EN22=0,1,0))</f>
        <v/>
      </c>
      <c r="EP22" s="42"/>
      <c r="EQ22" s="43" t="str">
        <f t="shared" ref="EQ22:EQ26" si="233">IF(EP22="","",IF(EP22=0,1,0))</f>
        <v/>
      </c>
      <c r="ER22" s="42"/>
      <c r="ES22" s="43" t="str">
        <f t="shared" ref="ES22:ES26" si="234">IF(ER22="","",IF(ER22=0,1,0))</f>
        <v/>
      </c>
      <c r="ET22" s="42"/>
      <c r="EU22" s="43" t="str">
        <f t="shared" ref="EU22:EU26" si="235">IF(ET22="","",IF(ET22=0,1,0))</f>
        <v/>
      </c>
      <c r="EV22" s="42"/>
      <c r="EW22" s="43" t="str">
        <f t="shared" ref="EW22:EW26" si="236">IF(EV22="","",IF(EV22=0,1,0))</f>
        <v/>
      </c>
      <c r="EX22" s="42"/>
      <c r="EY22" s="43" t="str">
        <f t="shared" ref="EY22:EY26" si="237">IF(EX22="","",IF(EX22=0,1,0))</f>
        <v/>
      </c>
      <c r="EZ22" s="42"/>
      <c r="FA22" s="43" t="str">
        <f t="shared" ref="FA22:FA26" si="238">IF(EZ22="","",IF(EZ22=0,1,0))</f>
        <v/>
      </c>
      <c r="FB22" s="42"/>
      <c r="FC22" s="43" t="str">
        <f t="shared" ref="FC22:FC26" si="239">IF(FB22="","",IF(FB22=0,1,0))</f>
        <v/>
      </c>
      <c r="FD22" s="42"/>
      <c r="FE22" s="43" t="str">
        <f t="shared" ref="FE22:FE26" si="240">IF(FD22="","",IF(FD22=0,1,0))</f>
        <v/>
      </c>
      <c r="FF22" s="42"/>
      <c r="FG22" s="43" t="str">
        <f t="shared" ref="FG22:FG26" si="241">IF(FF22="","",IF(FF22=0,1,0))</f>
        <v/>
      </c>
      <c r="FH22" s="42"/>
      <c r="FI22" s="43" t="str">
        <f t="shared" ref="FI22:FI26" si="242">IF(FH22="","",IF(FH22=0,1,0))</f>
        <v/>
      </c>
      <c r="FJ22" s="42"/>
      <c r="FK22" s="43" t="str">
        <f t="shared" ref="FK22:FK26" si="243">IF(FJ22="","",IF(FJ22=0,1,0))</f>
        <v/>
      </c>
      <c r="FL22" s="42"/>
      <c r="FM22" s="43" t="str">
        <f t="shared" ref="FM22:FM26" si="244">IF(FL22="","",IF(FL22=0,1,0))</f>
        <v/>
      </c>
      <c r="FN22" s="42"/>
      <c r="FO22" s="43" t="str">
        <f t="shared" ref="FO22:FO26" si="245">IF(FN22="","",IF(FN22=0,1,0))</f>
        <v/>
      </c>
      <c r="FP22" s="42"/>
      <c r="FQ22" s="43" t="str">
        <f t="shared" ref="FQ22:FQ26" si="246">IF(FP22="","",IF(FP22=0,1,0))</f>
        <v/>
      </c>
      <c r="FR22" s="42"/>
      <c r="FS22" s="43" t="str">
        <f t="shared" ref="FS22:FS26" si="247">IF(FR22="","",IF(FR22=0,1,0))</f>
        <v/>
      </c>
      <c r="FT22" s="42"/>
      <c r="FU22" s="43" t="str">
        <f t="shared" ref="FU22:FU26" si="248">IF(FT22="","",IF(FT22=0,1,0))</f>
        <v/>
      </c>
      <c r="FV22" s="42"/>
      <c r="FW22" s="43" t="str">
        <f t="shared" ref="FW22:FW26" si="249">IF(FV22="","",IF(FV22=0,1,0))</f>
        <v/>
      </c>
      <c r="FX22" s="42"/>
      <c r="FY22" s="43" t="str">
        <f t="shared" ref="FY22:FY26" si="250">IF(FX22="","",IF(FX22=0,1,0))</f>
        <v/>
      </c>
      <c r="FZ22" s="42"/>
      <c r="GA22" s="43" t="str">
        <f t="shared" ref="GA22:GA26" si="251">IF(FZ22="","",IF(FZ22=0,1,0))</f>
        <v/>
      </c>
      <c r="GB22" s="42"/>
      <c r="GC22" s="43" t="str">
        <f t="shared" ref="GC22:GC26" si="252">IF(GB22="","",IF(GB22=0,1,0))</f>
        <v/>
      </c>
      <c r="GD22" s="42"/>
      <c r="GE22" s="43" t="str">
        <f t="shared" ref="GE22:GE26" si="253">IF(GD22="","",IF(GD22=0,1,0))</f>
        <v/>
      </c>
      <c r="GF22" s="42"/>
      <c r="GG22" s="43" t="str">
        <f t="shared" ref="GG22:GG26" si="254">IF(GF22="","",IF(GF22=0,1,0))</f>
        <v/>
      </c>
      <c r="GH22" s="42"/>
      <c r="GI22" s="43" t="str">
        <f t="shared" ref="GI22:GI26" si="255">IF(GH22="","",IF(GH22=0,1,0))</f>
        <v/>
      </c>
      <c r="GJ22" s="42"/>
      <c r="GK22" s="43" t="str">
        <f t="shared" ref="GK22:GK26" si="256">IF(GJ22="","",IF(GJ22=0,1,0))</f>
        <v/>
      </c>
      <c r="GL22" s="42"/>
      <c r="GM22" s="43" t="str">
        <f t="shared" ref="GM22:GM26" si="257">IF(GL22="","",IF(GL22=0,1,0))</f>
        <v/>
      </c>
      <c r="GN22" s="42"/>
      <c r="GO22" s="43" t="str">
        <f t="shared" ref="GO22:GO26" si="258">IF(GN22="","",IF(GN22=0,1,0))</f>
        <v/>
      </c>
      <c r="GP22" s="42"/>
      <c r="GQ22" s="43" t="str">
        <f t="shared" ref="GQ22:GQ26" si="259">IF(GP22="","",IF(GP22=0,1,0))</f>
        <v/>
      </c>
      <c r="GR22" s="42"/>
      <c r="GS22" s="43" t="str">
        <f t="shared" ref="GS22:GS26" si="260">IF(GR22="","",IF(GR22=0,1,0))</f>
        <v/>
      </c>
      <c r="GT22" s="42"/>
      <c r="GU22" s="43" t="str">
        <f t="shared" ref="GU22:GU26" si="261">IF(GT22="","",IF(GT22=0,1,0))</f>
        <v/>
      </c>
      <c r="GV22" s="42"/>
      <c r="GW22" s="43" t="str">
        <f t="shared" ref="GW22:GW26" si="262">IF(GV22="","",IF(GV22=0,1,0))</f>
        <v/>
      </c>
      <c r="GX22" s="42"/>
      <c r="GY22" s="43" t="str">
        <f t="shared" si="160"/>
        <v/>
      </c>
      <c r="GZ22" s="5" t="str">
        <f t="shared" si="162"/>
        <v/>
      </c>
      <c r="HA22" s="5" t="e">
        <f t="shared" si="163"/>
        <v>#DIV/0!</v>
      </c>
    </row>
    <row r="23" spans="1:209" ht="15.75" customHeight="1">
      <c r="A23" s="106"/>
      <c r="B23" s="95"/>
      <c r="C23" s="21" t="s">
        <v>32</v>
      </c>
      <c r="D23" s="45" t="s">
        <v>73</v>
      </c>
      <c r="E23" s="44"/>
      <c r="F23" s="42"/>
      <c r="G23" s="43" t="str">
        <f>IF(F23="","",IF(F23=0,1,0))</f>
        <v/>
      </c>
      <c r="H23" s="40"/>
      <c r="I23" s="43" t="str">
        <f t="shared" si="164"/>
        <v/>
      </c>
      <c r="J23" s="40"/>
      <c r="K23" s="43" t="str">
        <f t="shared" si="165"/>
        <v/>
      </c>
      <c r="L23" s="40"/>
      <c r="M23" s="43" t="str">
        <f t="shared" si="166"/>
        <v/>
      </c>
      <c r="N23" s="42"/>
      <c r="O23" s="43" t="str">
        <f t="shared" si="167"/>
        <v/>
      </c>
      <c r="P23" s="42"/>
      <c r="Q23" s="43" t="str">
        <f t="shared" si="168"/>
        <v/>
      </c>
      <c r="R23" s="42"/>
      <c r="S23" s="43" t="str">
        <f t="shared" si="169"/>
        <v/>
      </c>
      <c r="T23" s="42"/>
      <c r="U23" s="43" t="str">
        <f t="shared" si="170"/>
        <v/>
      </c>
      <c r="V23" s="42"/>
      <c r="W23" s="43" t="str">
        <f t="shared" si="171"/>
        <v/>
      </c>
      <c r="X23" s="42"/>
      <c r="Y23" s="43" t="str">
        <f t="shared" si="172"/>
        <v/>
      </c>
      <c r="Z23" s="42"/>
      <c r="AA23" s="43" t="str">
        <f t="shared" si="173"/>
        <v/>
      </c>
      <c r="AB23" s="42"/>
      <c r="AC23" s="43" t="str">
        <f t="shared" si="174"/>
        <v/>
      </c>
      <c r="AD23" s="42"/>
      <c r="AE23" s="43" t="str">
        <f t="shared" si="175"/>
        <v/>
      </c>
      <c r="AF23" s="42"/>
      <c r="AG23" s="43" t="str">
        <f t="shared" si="176"/>
        <v/>
      </c>
      <c r="AH23" s="42"/>
      <c r="AI23" s="43" t="str">
        <f t="shared" si="177"/>
        <v/>
      </c>
      <c r="AJ23" s="42"/>
      <c r="AK23" s="43" t="str">
        <f t="shared" si="178"/>
        <v/>
      </c>
      <c r="AL23" s="42"/>
      <c r="AM23" s="43" t="str">
        <f t="shared" si="179"/>
        <v/>
      </c>
      <c r="AN23" s="42"/>
      <c r="AO23" s="43" t="str">
        <f t="shared" si="180"/>
        <v/>
      </c>
      <c r="AP23" s="42"/>
      <c r="AQ23" s="43" t="str">
        <f t="shared" si="181"/>
        <v/>
      </c>
      <c r="AR23" s="42"/>
      <c r="AS23" s="43" t="str">
        <f t="shared" si="182"/>
        <v/>
      </c>
      <c r="AT23" s="42"/>
      <c r="AU23" s="43" t="str">
        <f t="shared" si="183"/>
        <v/>
      </c>
      <c r="AV23" s="42"/>
      <c r="AW23" s="43" t="str">
        <f t="shared" si="184"/>
        <v/>
      </c>
      <c r="AX23" s="42"/>
      <c r="AY23" s="43" t="str">
        <f t="shared" si="185"/>
        <v/>
      </c>
      <c r="AZ23" s="42"/>
      <c r="BA23" s="43" t="str">
        <f t="shared" si="186"/>
        <v/>
      </c>
      <c r="BB23" s="42"/>
      <c r="BC23" s="43" t="str">
        <f t="shared" si="187"/>
        <v/>
      </c>
      <c r="BD23" s="42"/>
      <c r="BE23" s="43" t="str">
        <f t="shared" si="188"/>
        <v/>
      </c>
      <c r="BF23" s="42"/>
      <c r="BG23" s="43" t="str">
        <f t="shared" si="189"/>
        <v/>
      </c>
      <c r="BH23" s="42"/>
      <c r="BI23" s="43" t="str">
        <f t="shared" si="190"/>
        <v/>
      </c>
      <c r="BJ23" s="42"/>
      <c r="BK23" s="43" t="str">
        <f t="shared" si="191"/>
        <v/>
      </c>
      <c r="BL23" s="42"/>
      <c r="BM23" s="43" t="str">
        <f t="shared" si="192"/>
        <v/>
      </c>
      <c r="BN23" s="42"/>
      <c r="BO23" s="43" t="str">
        <f t="shared" si="193"/>
        <v/>
      </c>
      <c r="BP23" s="42"/>
      <c r="BQ23" s="43" t="str">
        <f t="shared" si="194"/>
        <v/>
      </c>
      <c r="BR23" s="42"/>
      <c r="BS23" s="43" t="str">
        <f t="shared" si="195"/>
        <v/>
      </c>
      <c r="BT23" s="42"/>
      <c r="BU23" s="43" t="str">
        <f t="shared" si="196"/>
        <v/>
      </c>
      <c r="BV23" s="42"/>
      <c r="BW23" s="43" t="str">
        <f t="shared" si="197"/>
        <v/>
      </c>
      <c r="BX23" s="42"/>
      <c r="BY23" s="43" t="str">
        <f t="shared" si="198"/>
        <v/>
      </c>
      <c r="BZ23" s="42"/>
      <c r="CA23" s="43" t="str">
        <f t="shared" si="199"/>
        <v/>
      </c>
      <c r="CB23" s="42"/>
      <c r="CC23" s="43" t="str">
        <f t="shared" si="200"/>
        <v/>
      </c>
      <c r="CD23" s="42"/>
      <c r="CE23" s="43" t="str">
        <f t="shared" si="201"/>
        <v/>
      </c>
      <c r="CF23" s="42"/>
      <c r="CG23" s="43" t="str">
        <f t="shared" si="202"/>
        <v/>
      </c>
      <c r="CH23" s="42"/>
      <c r="CI23" s="43" t="str">
        <f t="shared" si="203"/>
        <v/>
      </c>
      <c r="CJ23" s="42"/>
      <c r="CK23" s="43" t="str">
        <f t="shared" si="204"/>
        <v/>
      </c>
      <c r="CL23" s="42"/>
      <c r="CM23" s="43" t="str">
        <f t="shared" si="205"/>
        <v/>
      </c>
      <c r="CN23" s="42"/>
      <c r="CO23" s="43" t="str">
        <f t="shared" si="206"/>
        <v/>
      </c>
      <c r="CP23" s="42"/>
      <c r="CQ23" s="43" t="str">
        <f t="shared" si="207"/>
        <v/>
      </c>
      <c r="CR23" s="42"/>
      <c r="CS23" s="43" t="str">
        <f t="shared" si="208"/>
        <v/>
      </c>
      <c r="CT23" s="42"/>
      <c r="CU23" s="43" t="str">
        <f t="shared" si="209"/>
        <v/>
      </c>
      <c r="CV23" s="42"/>
      <c r="CW23" s="43" t="str">
        <f t="shared" si="210"/>
        <v/>
      </c>
      <c r="CX23" s="42"/>
      <c r="CY23" s="43" t="str">
        <f t="shared" si="211"/>
        <v/>
      </c>
      <c r="CZ23" s="42"/>
      <c r="DA23" s="43" t="str">
        <f t="shared" si="212"/>
        <v/>
      </c>
      <c r="DB23" s="42"/>
      <c r="DC23" s="43" t="str">
        <f t="shared" si="213"/>
        <v/>
      </c>
      <c r="DD23" s="42"/>
      <c r="DE23" s="43" t="str">
        <f t="shared" si="214"/>
        <v/>
      </c>
      <c r="DF23" s="42"/>
      <c r="DG23" s="43" t="str">
        <f t="shared" si="215"/>
        <v/>
      </c>
      <c r="DH23" s="42"/>
      <c r="DI23" s="43" t="str">
        <f t="shared" si="216"/>
        <v/>
      </c>
      <c r="DJ23" s="42"/>
      <c r="DK23" s="43" t="str">
        <f t="shared" si="217"/>
        <v/>
      </c>
      <c r="DL23" s="42"/>
      <c r="DM23" s="43" t="str">
        <f t="shared" si="218"/>
        <v/>
      </c>
      <c r="DN23" s="42"/>
      <c r="DO23" s="43" t="str">
        <f t="shared" si="219"/>
        <v/>
      </c>
      <c r="DP23" s="42"/>
      <c r="DQ23" s="43" t="str">
        <f t="shared" si="220"/>
        <v/>
      </c>
      <c r="DR23" s="42"/>
      <c r="DS23" s="43" t="str">
        <f t="shared" si="221"/>
        <v/>
      </c>
      <c r="DT23" s="42"/>
      <c r="DU23" s="43" t="str">
        <f t="shared" si="222"/>
        <v/>
      </c>
      <c r="DV23" s="42"/>
      <c r="DW23" s="43" t="str">
        <f t="shared" si="223"/>
        <v/>
      </c>
      <c r="DX23" s="42"/>
      <c r="DY23" s="43" t="str">
        <f t="shared" si="224"/>
        <v/>
      </c>
      <c r="DZ23" s="42"/>
      <c r="EA23" s="43" t="str">
        <f t="shared" si="225"/>
        <v/>
      </c>
      <c r="EB23" s="42"/>
      <c r="EC23" s="43" t="str">
        <f t="shared" si="226"/>
        <v/>
      </c>
      <c r="ED23" s="42"/>
      <c r="EE23" s="43" t="str">
        <f t="shared" si="227"/>
        <v/>
      </c>
      <c r="EF23" s="42"/>
      <c r="EG23" s="43" t="str">
        <f t="shared" si="228"/>
        <v/>
      </c>
      <c r="EH23" s="42"/>
      <c r="EI23" s="43" t="str">
        <f t="shared" si="229"/>
        <v/>
      </c>
      <c r="EJ23" s="42"/>
      <c r="EK23" s="43" t="str">
        <f t="shared" si="230"/>
        <v/>
      </c>
      <c r="EL23" s="42"/>
      <c r="EM23" s="43" t="str">
        <f t="shared" si="231"/>
        <v/>
      </c>
      <c r="EN23" s="42"/>
      <c r="EO23" s="43" t="str">
        <f t="shared" si="232"/>
        <v/>
      </c>
      <c r="EP23" s="42"/>
      <c r="EQ23" s="43" t="str">
        <f t="shared" si="233"/>
        <v/>
      </c>
      <c r="ER23" s="42"/>
      <c r="ES23" s="43" t="str">
        <f t="shared" si="234"/>
        <v/>
      </c>
      <c r="ET23" s="42"/>
      <c r="EU23" s="43" t="str">
        <f t="shared" si="235"/>
        <v/>
      </c>
      <c r="EV23" s="42"/>
      <c r="EW23" s="43" t="str">
        <f t="shared" si="236"/>
        <v/>
      </c>
      <c r="EX23" s="42"/>
      <c r="EY23" s="43" t="str">
        <f t="shared" si="237"/>
        <v/>
      </c>
      <c r="EZ23" s="42"/>
      <c r="FA23" s="43" t="str">
        <f t="shared" si="238"/>
        <v/>
      </c>
      <c r="FB23" s="42"/>
      <c r="FC23" s="43" t="str">
        <f t="shared" si="239"/>
        <v/>
      </c>
      <c r="FD23" s="42"/>
      <c r="FE23" s="43" t="str">
        <f t="shared" si="240"/>
        <v/>
      </c>
      <c r="FF23" s="42"/>
      <c r="FG23" s="43" t="str">
        <f t="shared" si="241"/>
        <v/>
      </c>
      <c r="FH23" s="42"/>
      <c r="FI23" s="43" t="str">
        <f t="shared" si="242"/>
        <v/>
      </c>
      <c r="FJ23" s="42"/>
      <c r="FK23" s="43" t="str">
        <f t="shared" si="243"/>
        <v/>
      </c>
      <c r="FL23" s="42"/>
      <c r="FM23" s="43" t="str">
        <f t="shared" si="244"/>
        <v/>
      </c>
      <c r="FN23" s="42"/>
      <c r="FO23" s="43" t="str">
        <f t="shared" si="245"/>
        <v/>
      </c>
      <c r="FP23" s="42"/>
      <c r="FQ23" s="43" t="str">
        <f t="shared" si="246"/>
        <v/>
      </c>
      <c r="FR23" s="42"/>
      <c r="FS23" s="43" t="str">
        <f t="shared" si="247"/>
        <v/>
      </c>
      <c r="FT23" s="42"/>
      <c r="FU23" s="43" t="str">
        <f t="shared" si="248"/>
        <v/>
      </c>
      <c r="FV23" s="42"/>
      <c r="FW23" s="43" t="str">
        <f t="shared" si="249"/>
        <v/>
      </c>
      <c r="FX23" s="42"/>
      <c r="FY23" s="43" t="str">
        <f t="shared" si="250"/>
        <v/>
      </c>
      <c r="FZ23" s="42"/>
      <c r="GA23" s="43" t="str">
        <f t="shared" si="251"/>
        <v/>
      </c>
      <c r="GB23" s="42"/>
      <c r="GC23" s="43" t="str">
        <f t="shared" si="252"/>
        <v/>
      </c>
      <c r="GD23" s="42"/>
      <c r="GE23" s="43" t="str">
        <f t="shared" si="253"/>
        <v/>
      </c>
      <c r="GF23" s="42"/>
      <c r="GG23" s="43" t="str">
        <f t="shared" si="254"/>
        <v/>
      </c>
      <c r="GH23" s="42"/>
      <c r="GI23" s="43" t="str">
        <f t="shared" si="255"/>
        <v/>
      </c>
      <c r="GJ23" s="42"/>
      <c r="GK23" s="43" t="str">
        <f t="shared" si="256"/>
        <v/>
      </c>
      <c r="GL23" s="42"/>
      <c r="GM23" s="43" t="str">
        <f t="shared" si="257"/>
        <v/>
      </c>
      <c r="GN23" s="42"/>
      <c r="GO23" s="43" t="str">
        <f t="shared" si="258"/>
        <v/>
      </c>
      <c r="GP23" s="42"/>
      <c r="GQ23" s="43" t="str">
        <f t="shared" si="259"/>
        <v/>
      </c>
      <c r="GR23" s="42"/>
      <c r="GS23" s="43" t="str">
        <f t="shared" si="260"/>
        <v/>
      </c>
      <c r="GT23" s="42"/>
      <c r="GU23" s="43" t="str">
        <f t="shared" si="261"/>
        <v/>
      </c>
      <c r="GV23" s="42"/>
      <c r="GW23" s="43" t="str">
        <f t="shared" si="262"/>
        <v/>
      </c>
      <c r="GX23" s="42"/>
      <c r="GY23" s="43" t="str">
        <f t="shared" si="160"/>
        <v/>
      </c>
      <c r="GZ23" s="5" t="str">
        <f t="shared" ref="GZ23" si="263">IF(COUNTA(F23,H23,J23,L23,N23,P23,R23,T23,V23,X23,Z23,AB23,AD23,AF23,AH23,AJ23,AL23,AN23,AP23,AR23,AT23,AV23,AX23,AZ23,BB23,BD23,BF23,BH23,BJ23,BN23,BL23,BP23,BR23,BT23,BV23,BX23,BZ23,CB23,CD23,CF23,CH23,CJ23,CL23,CN23,CP23,CR23,CT23,CV23,CX23,CZ23,DB23,DD23,DF23,DH23,DJ23,DL23,DN23,DP23,DR23,DT23,DV23,DX23,DZ23,EB23,ED23,EF23,EH23,EJ23,EL23,EN23,EP23,ER23,ET23,EV23,EX23,EZ23,FB23,FD23,FF23,FH23,FJ23,FL23,FN23,FP23,FR23,FT23,FV23,FX23,FZ23,GB23,GD23,GF23,GH23,GJ23,GL23,GN23,GP23,GR23,GT23,GV23,GX23)=0,"",AVERAGE(F23,H23,J23,L23,N23,P23,R23,T23,V23,X23,Z23,AB23,AD23,AF23,AH23,AJ23,AL23,AN23,AP23,AR23,AT23,AV23,AX23,AZ23,BB23,BD23,BF23,BH23,BJ23,BN23,BL23,BP23,BR23,BT23,BV23,BX23,BZ23,CB23,CD23,CF23,CH23,CJ23,CL23,CN23,CP23,CR23,CT23,CV23,CX23,CZ23,DB23,DD23,DF23,DH23,DJ23,DL23,DN23,DP23,DR23,DT23,DV23,DX23,DZ23,EB23,ED23,EF23,EH23,EJ23,EL23,EN23,EP23,ER23,ET23,EV23,EX23,EZ23,FB23,FD23,FF23,FH23,FJ23,FL23,FN23,FP23,FR23,FT23,FV23,FX23,FZ23,GB23,GD23,GF23,GH23,GJ23,GL23,GN23,GP23,GR23,GT23,GV23,GX23))</f>
        <v/>
      </c>
      <c r="HA23" s="5" t="e">
        <f t="shared" ref="HA23" si="264">IF(COUNTA(G23,I23,K23,M23,O23,Q23,S23,U23,W23,Y23,AA23,AC23,AE23,AG23,AI23,AK23,AM23,AO23,AQ23,AS23,AU23,AW23,AY23,BA23,BC23,BE23,BG23,BI23,BK23,BO23,BM23,BQ23,BS23,BU23,BW23,BY23,CA23,CC23,CE23,CG23,CI23,CK23,CM23,CO23,CQ23,CS23,CU23,CW23,CY23,DA23,DC23,DE23,DG23,DI23,DK23,DM23,DO23,DQ23,DS23,DU23,DW23,DY23,EA23,EC23,EE23,EG23,EI23,EK23,EM23,EO23,EQ23,ES23,EU23,EW23,EY23,FA23,FC23,FE23,FG23,FI23,FK23,FM23,FO23,FQ23,FS23,FU23,FW23,FY23,GA23,GC23,GE23,GG23,GI23,GK23,GM23,GO23,GQ23,GS23,GU23,GW23,GY23)=0,"",AVERAGE(G23,I23,K23,M23,O23,Q23,S23,U23,W23,Y23,AA23,AC23,AE23,AG23,AI23,AK23,AM23,AO23,AQ23,AS23,AU23,AW23,AY23,BA23,BC23,BE23,BG23,BI23,BK23,BO23,BM23,BQ23,BS23,BU23,BW23,BY23,CA23,CC23,CE23,CG23,CI23,CK23,CM23,CO23,CQ23,CS23,CU23,CW23,CY23,DA23,DC23,DE23,DG23,DI23,DK23,DM23,DO23,DQ23,DS23,DU23,DW23,DY23,EA23,EC23,EE23,EG23,EI23,EK23,EM23,EO23,EQ23,ES23,EU23,EW23,EY23,FA23,FC23,FE23,FG23,FI23,FK23,FM23,FO23,FQ23,FS23,FU23,FW23,FY23,GA23,GC23,GE23,GG23,GI23,GK23,GM23,GO23,GQ23,GS23,GU23,GW23,GY23))</f>
        <v>#DIV/0!</v>
      </c>
    </row>
    <row r="24" spans="1:209" ht="15.75" customHeight="1">
      <c r="A24" s="106"/>
      <c r="B24" s="96"/>
      <c r="C24" s="21" t="s">
        <v>60</v>
      </c>
      <c r="D24" s="38" t="s">
        <v>61</v>
      </c>
      <c r="E24" s="15"/>
      <c r="F24" s="40"/>
      <c r="G24" s="43" t="str">
        <f t="shared" si="161"/>
        <v/>
      </c>
      <c r="H24" s="40"/>
      <c r="I24" s="43" t="str">
        <f t="shared" si="161"/>
        <v/>
      </c>
      <c r="J24" s="40"/>
      <c r="K24" s="43" t="str">
        <f t="shared" si="165"/>
        <v/>
      </c>
      <c r="L24" s="40"/>
      <c r="M24" s="43" t="str">
        <f t="shared" si="166"/>
        <v/>
      </c>
      <c r="N24" s="40"/>
      <c r="O24" s="43" t="str">
        <f t="shared" si="167"/>
        <v/>
      </c>
      <c r="P24" s="40"/>
      <c r="Q24" s="43" t="str">
        <f t="shared" si="168"/>
        <v/>
      </c>
      <c r="R24" s="40"/>
      <c r="S24" s="43" t="str">
        <f t="shared" si="169"/>
        <v/>
      </c>
      <c r="T24" s="40"/>
      <c r="U24" s="43" t="str">
        <f t="shared" si="170"/>
        <v/>
      </c>
      <c r="V24" s="40"/>
      <c r="W24" s="43" t="str">
        <f t="shared" si="171"/>
        <v/>
      </c>
      <c r="X24" s="40"/>
      <c r="Y24" s="43" t="str">
        <f t="shared" si="172"/>
        <v/>
      </c>
      <c r="Z24" s="40"/>
      <c r="AA24" s="43" t="str">
        <f t="shared" si="173"/>
        <v/>
      </c>
      <c r="AB24" s="40"/>
      <c r="AC24" s="43" t="str">
        <f t="shared" si="174"/>
        <v/>
      </c>
      <c r="AD24" s="40"/>
      <c r="AE24" s="43" t="str">
        <f t="shared" si="175"/>
        <v/>
      </c>
      <c r="AF24" s="40"/>
      <c r="AG24" s="43" t="str">
        <f t="shared" si="176"/>
        <v/>
      </c>
      <c r="AH24" s="40"/>
      <c r="AI24" s="43" t="str">
        <f t="shared" si="177"/>
        <v/>
      </c>
      <c r="AJ24" s="40"/>
      <c r="AK24" s="43" t="str">
        <f t="shared" si="178"/>
        <v/>
      </c>
      <c r="AL24" s="40"/>
      <c r="AM24" s="43" t="str">
        <f t="shared" si="179"/>
        <v/>
      </c>
      <c r="AN24" s="40"/>
      <c r="AO24" s="43" t="str">
        <f t="shared" si="180"/>
        <v/>
      </c>
      <c r="AP24" s="40"/>
      <c r="AQ24" s="43" t="str">
        <f t="shared" si="181"/>
        <v/>
      </c>
      <c r="AR24" s="40"/>
      <c r="AS24" s="43" t="str">
        <f t="shared" si="182"/>
        <v/>
      </c>
      <c r="AT24" s="40"/>
      <c r="AU24" s="43" t="str">
        <f t="shared" si="183"/>
        <v/>
      </c>
      <c r="AV24" s="40"/>
      <c r="AW24" s="43" t="str">
        <f t="shared" si="184"/>
        <v/>
      </c>
      <c r="AX24" s="40"/>
      <c r="AY24" s="43" t="str">
        <f t="shared" si="185"/>
        <v/>
      </c>
      <c r="AZ24" s="40"/>
      <c r="BA24" s="43" t="str">
        <f t="shared" si="186"/>
        <v/>
      </c>
      <c r="BB24" s="40"/>
      <c r="BC24" s="43" t="str">
        <f t="shared" si="187"/>
        <v/>
      </c>
      <c r="BD24" s="40"/>
      <c r="BE24" s="43" t="str">
        <f t="shared" si="188"/>
        <v/>
      </c>
      <c r="BF24" s="40"/>
      <c r="BG24" s="43" t="str">
        <f t="shared" si="189"/>
        <v/>
      </c>
      <c r="BH24" s="40"/>
      <c r="BI24" s="43" t="str">
        <f t="shared" si="190"/>
        <v/>
      </c>
      <c r="BJ24" s="40"/>
      <c r="BK24" s="43" t="str">
        <f t="shared" si="191"/>
        <v/>
      </c>
      <c r="BL24" s="40"/>
      <c r="BM24" s="43" t="str">
        <f t="shared" si="192"/>
        <v/>
      </c>
      <c r="BN24" s="40"/>
      <c r="BO24" s="43" t="str">
        <f t="shared" si="193"/>
        <v/>
      </c>
      <c r="BP24" s="40"/>
      <c r="BQ24" s="43" t="str">
        <f t="shared" si="194"/>
        <v/>
      </c>
      <c r="BR24" s="40"/>
      <c r="BS24" s="43" t="str">
        <f t="shared" si="195"/>
        <v/>
      </c>
      <c r="BT24" s="40"/>
      <c r="BU24" s="43" t="str">
        <f t="shared" si="196"/>
        <v/>
      </c>
      <c r="BV24" s="40"/>
      <c r="BW24" s="43" t="str">
        <f t="shared" si="197"/>
        <v/>
      </c>
      <c r="BX24" s="40"/>
      <c r="BY24" s="43" t="str">
        <f t="shared" si="198"/>
        <v/>
      </c>
      <c r="BZ24" s="40"/>
      <c r="CA24" s="43" t="str">
        <f t="shared" si="199"/>
        <v/>
      </c>
      <c r="CB24" s="40"/>
      <c r="CC24" s="43" t="str">
        <f t="shared" si="200"/>
        <v/>
      </c>
      <c r="CD24" s="40"/>
      <c r="CE24" s="43" t="str">
        <f t="shared" si="201"/>
        <v/>
      </c>
      <c r="CF24" s="40"/>
      <c r="CG24" s="43" t="str">
        <f t="shared" si="202"/>
        <v/>
      </c>
      <c r="CH24" s="40"/>
      <c r="CI24" s="43" t="str">
        <f t="shared" si="203"/>
        <v/>
      </c>
      <c r="CJ24" s="40"/>
      <c r="CK24" s="43" t="str">
        <f t="shared" si="204"/>
        <v/>
      </c>
      <c r="CL24" s="40"/>
      <c r="CM24" s="43" t="str">
        <f t="shared" si="205"/>
        <v/>
      </c>
      <c r="CN24" s="40"/>
      <c r="CO24" s="43" t="str">
        <f t="shared" si="206"/>
        <v/>
      </c>
      <c r="CP24" s="40"/>
      <c r="CQ24" s="43" t="str">
        <f t="shared" si="207"/>
        <v/>
      </c>
      <c r="CR24" s="40"/>
      <c r="CS24" s="43" t="str">
        <f t="shared" si="208"/>
        <v/>
      </c>
      <c r="CT24" s="40"/>
      <c r="CU24" s="43" t="str">
        <f t="shared" si="209"/>
        <v/>
      </c>
      <c r="CV24" s="40"/>
      <c r="CW24" s="43" t="str">
        <f t="shared" si="210"/>
        <v/>
      </c>
      <c r="CX24" s="40"/>
      <c r="CY24" s="43" t="str">
        <f t="shared" si="211"/>
        <v/>
      </c>
      <c r="CZ24" s="40"/>
      <c r="DA24" s="43" t="str">
        <f t="shared" si="212"/>
        <v/>
      </c>
      <c r="DB24" s="40"/>
      <c r="DC24" s="43" t="str">
        <f t="shared" si="213"/>
        <v/>
      </c>
      <c r="DD24" s="40"/>
      <c r="DE24" s="43" t="str">
        <f t="shared" si="214"/>
        <v/>
      </c>
      <c r="DF24" s="40"/>
      <c r="DG24" s="43" t="str">
        <f t="shared" si="215"/>
        <v/>
      </c>
      <c r="DH24" s="40"/>
      <c r="DI24" s="43" t="str">
        <f t="shared" si="216"/>
        <v/>
      </c>
      <c r="DJ24" s="40"/>
      <c r="DK24" s="43" t="str">
        <f t="shared" si="217"/>
        <v/>
      </c>
      <c r="DL24" s="40"/>
      <c r="DM24" s="43" t="str">
        <f t="shared" si="218"/>
        <v/>
      </c>
      <c r="DN24" s="40"/>
      <c r="DO24" s="43" t="str">
        <f t="shared" si="219"/>
        <v/>
      </c>
      <c r="DP24" s="40"/>
      <c r="DQ24" s="43" t="str">
        <f t="shared" si="220"/>
        <v/>
      </c>
      <c r="DR24" s="40"/>
      <c r="DS24" s="43" t="str">
        <f t="shared" si="221"/>
        <v/>
      </c>
      <c r="DT24" s="40"/>
      <c r="DU24" s="43" t="str">
        <f t="shared" si="222"/>
        <v/>
      </c>
      <c r="DV24" s="40"/>
      <c r="DW24" s="43" t="str">
        <f t="shared" si="223"/>
        <v/>
      </c>
      <c r="DX24" s="40"/>
      <c r="DY24" s="43" t="str">
        <f t="shared" si="224"/>
        <v/>
      </c>
      <c r="DZ24" s="40"/>
      <c r="EA24" s="43" t="str">
        <f t="shared" si="225"/>
        <v/>
      </c>
      <c r="EB24" s="40"/>
      <c r="EC24" s="43" t="str">
        <f t="shared" si="226"/>
        <v/>
      </c>
      <c r="ED24" s="40"/>
      <c r="EE24" s="43" t="str">
        <f t="shared" si="227"/>
        <v/>
      </c>
      <c r="EF24" s="40"/>
      <c r="EG24" s="43" t="str">
        <f t="shared" si="228"/>
        <v/>
      </c>
      <c r="EH24" s="40"/>
      <c r="EI24" s="43" t="str">
        <f t="shared" si="229"/>
        <v/>
      </c>
      <c r="EJ24" s="40"/>
      <c r="EK24" s="43" t="str">
        <f t="shared" si="230"/>
        <v/>
      </c>
      <c r="EL24" s="40"/>
      <c r="EM24" s="43" t="str">
        <f t="shared" si="231"/>
        <v/>
      </c>
      <c r="EN24" s="40"/>
      <c r="EO24" s="43" t="str">
        <f t="shared" si="232"/>
        <v/>
      </c>
      <c r="EP24" s="40"/>
      <c r="EQ24" s="43" t="str">
        <f t="shared" si="233"/>
        <v/>
      </c>
      <c r="ER24" s="40"/>
      <c r="ES24" s="43" t="str">
        <f t="shared" si="234"/>
        <v/>
      </c>
      <c r="ET24" s="40"/>
      <c r="EU24" s="43" t="str">
        <f t="shared" si="235"/>
        <v/>
      </c>
      <c r="EV24" s="40"/>
      <c r="EW24" s="43" t="str">
        <f t="shared" si="236"/>
        <v/>
      </c>
      <c r="EX24" s="40"/>
      <c r="EY24" s="43" t="str">
        <f t="shared" si="237"/>
        <v/>
      </c>
      <c r="EZ24" s="40"/>
      <c r="FA24" s="43" t="str">
        <f t="shared" si="238"/>
        <v/>
      </c>
      <c r="FB24" s="40"/>
      <c r="FC24" s="43" t="str">
        <f t="shared" si="239"/>
        <v/>
      </c>
      <c r="FD24" s="40"/>
      <c r="FE24" s="43" t="str">
        <f t="shared" si="240"/>
        <v/>
      </c>
      <c r="FF24" s="40"/>
      <c r="FG24" s="43" t="str">
        <f t="shared" si="241"/>
        <v/>
      </c>
      <c r="FH24" s="40"/>
      <c r="FI24" s="43" t="str">
        <f t="shared" si="242"/>
        <v/>
      </c>
      <c r="FJ24" s="40"/>
      <c r="FK24" s="43" t="str">
        <f t="shared" si="243"/>
        <v/>
      </c>
      <c r="FL24" s="40"/>
      <c r="FM24" s="43" t="str">
        <f t="shared" si="244"/>
        <v/>
      </c>
      <c r="FN24" s="40"/>
      <c r="FO24" s="43" t="str">
        <f t="shared" si="245"/>
        <v/>
      </c>
      <c r="FP24" s="40"/>
      <c r="FQ24" s="43" t="str">
        <f t="shared" si="246"/>
        <v/>
      </c>
      <c r="FR24" s="40"/>
      <c r="FS24" s="43" t="str">
        <f t="shared" si="247"/>
        <v/>
      </c>
      <c r="FT24" s="40"/>
      <c r="FU24" s="43" t="str">
        <f t="shared" si="248"/>
        <v/>
      </c>
      <c r="FV24" s="40"/>
      <c r="FW24" s="43" t="str">
        <f t="shared" si="249"/>
        <v/>
      </c>
      <c r="FX24" s="40"/>
      <c r="FY24" s="43" t="str">
        <f t="shared" si="250"/>
        <v/>
      </c>
      <c r="FZ24" s="40"/>
      <c r="GA24" s="43" t="str">
        <f t="shared" si="251"/>
        <v/>
      </c>
      <c r="GB24" s="40"/>
      <c r="GC24" s="43" t="str">
        <f t="shared" si="252"/>
        <v/>
      </c>
      <c r="GD24" s="40"/>
      <c r="GE24" s="43" t="str">
        <f t="shared" si="253"/>
        <v/>
      </c>
      <c r="GF24" s="40"/>
      <c r="GG24" s="43" t="str">
        <f t="shared" si="254"/>
        <v/>
      </c>
      <c r="GH24" s="40"/>
      <c r="GI24" s="43" t="str">
        <f t="shared" si="255"/>
        <v/>
      </c>
      <c r="GJ24" s="40"/>
      <c r="GK24" s="43" t="str">
        <f t="shared" si="256"/>
        <v/>
      </c>
      <c r="GL24" s="40"/>
      <c r="GM24" s="43" t="str">
        <f t="shared" si="257"/>
        <v/>
      </c>
      <c r="GN24" s="40"/>
      <c r="GO24" s="43" t="str">
        <f t="shared" si="258"/>
        <v/>
      </c>
      <c r="GP24" s="40"/>
      <c r="GQ24" s="43" t="str">
        <f t="shared" si="259"/>
        <v/>
      </c>
      <c r="GR24" s="40"/>
      <c r="GS24" s="43" t="str">
        <f t="shared" si="260"/>
        <v/>
      </c>
      <c r="GT24" s="40"/>
      <c r="GU24" s="43" t="str">
        <f t="shared" si="261"/>
        <v/>
      </c>
      <c r="GV24" s="40"/>
      <c r="GW24" s="43" t="str">
        <f t="shared" si="262"/>
        <v/>
      </c>
      <c r="GX24" s="40"/>
      <c r="GY24" s="43" t="str">
        <f t="shared" si="160"/>
        <v/>
      </c>
      <c r="GZ24" s="5" t="str">
        <f t="shared" ref="GZ24" si="265">IF(COUNTA(F24,H24,J24,L24,N24,P24,R24,T24,V24,X24,Z24,AB24,AD24,AF24,AH24,AJ24,AL24,AN24,AP24,AR24,AT24,AV24,AX24,AZ24,BB24,BD24,BF24,BH24,BJ24,BN24,BL24,BP24,BR24,BT24,BV24,BX24,BZ24,CB24,CD24,CF24,CH24,CJ24,CL24,CN24,CP24,CR24,CT24,CV24,CX24,CZ24,DB24,DD24,DF24,DH24,DJ24,DL24,DN24,DP24,DR24,DT24,DV24,DX24,DZ24,EB24,ED24,EF24,EH24,EJ24,EL24,EN24,EP24,ER24,ET24,EV24,EX24,EZ24,FB24,FD24,FF24,FH24,FJ24,FL24,FN24,FP24,FR24,FT24,FV24,FX24,FZ24,GB24,GD24,GF24,GH24,GJ24,GL24,GN24,GP24,GR24,GT24,GV24,GX24)=0,"",AVERAGE(F24,H24,J24,L24,N24,P24,R24,T24,V24,X24,Z24,AB24,AD24,AF24,AH24,AJ24,AL24,AN24,AP24,AR24,AT24,AV24,AX24,AZ24,BB24,BD24,BF24,BH24,BJ24,BN24,BL24,BP24,BR24,BT24,BV24,BX24,BZ24,CB24,CD24,CF24,CH24,CJ24,CL24,CN24,CP24,CR24,CT24,CV24,CX24,CZ24,DB24,DD24,DF24,DH24,DJ24,DL24,DN24,DP24,DR24,DT24,DV24,DX24,DZ24,EB24,ED24,EF24,EH24,EJ24,EL24,EN24,EP24,ER24,ET24,EV24,EX24,EZ24,FB24,FD24,FF24,FH24,FJ24,FL24,FN24,FP24,FR24,FT24,FV24,FX24,FZ24,GB24,GD24,GF24,GH24,GJ24,GL24,GN24,GP24,GR24,GT24,GV24,GX24))</f>
        <v/>
      </c>
      <c r="HA24" s="5" t="e">
        <f t="shared" ref="HA24" si="266">IF(COUNTA(G24,I24,K24,M24,O24,Q24,S24,U24,W24,Y24,AA24,AC24,AE24,AG24,AI24,AK24,AM24,AO24,AQ24,AS24,AU24,AW24,AY24,BA24,BC24,BE24,BG24,BI24,BK24,BO24,BM24,BQ24,BS24,BU24,BW24,BY24,CA24,CC24,CE24,CG24,CI24,CK24,CM24,CO24,CQ24,CS24,CU24,CW24,CY24,DA24,DC24,DE24,DG24,DI24,DK24,DM24,DO24,DQ24,DS24,DU24,DW24,DY24,EA24,EC24,EE24,EG24,EI24,EK24,EM24,EO24,EQ24,ES24,EU24,EW24,EY24,FA24,FC24,FE24,FG24,FI24,FK24,FM24,FO24,FQ24,FS24,FU24,FW24,FY24,GA24,GC24,GE24,GG24,GI24,GK24,GM24,GO24,GQ24,GS24,GU24,GW24,GY24)=0,"",AVERAGE(G24,I24,K24,M24,O24,Q24,S24,U24,W24,Y24,AA24,AC24,AE24,AG24,AI24,AK24,AM24,AO24,AQ24,AS24,AU24,AW24,AY24,BA24,BC24,BE24,BG24,BI24,BK24,BO24,BM24,BQ24,BS24,BU24,BW24,BY24,CA24,CC24,CE24,CG24,CI24,CK24,CM24,CO24,CQ24,CS24,CU24,CW24,CY24,DA24,DC24,DE24,DG24,DI24,DK24,DM24,DO24,DQ24,DS24,DU24,DW24,DY24,EA24,EC24,EE24,EG24,EI24,EK24,EM24,EO24,EQ24,ES24,EU24,EW24,EY24,FA24,FC24,FE24,FG24,FI24,FK24,FM24,FO24,FQ24,FS24,FU24,FW24,FY24,GA24,GC24,GE24,GG24,GI24,GK24,GM24,GO24,GQ24,GS24,GU24,GW24,GY24))</f>
        <v>#DIV/0!</v>
      </c>
    </row>
    <row r="25" spans="1:209" ht="15.75" customHeight="1">
      <c r="A25" s="106"/>
      <c r="B25" s="30" t="s">
        <v>33</v>
      </c>
      <c r="C25" s="19" t="s">
        <v>34</v>
      </c>
      <c r="D25" s="33" t="s">
        <v>62</v>
      </c>
      <c r="E25" s="15"/>
      <c r="F25" s="40"/>
      <c r="G25" s="43" t="str">
        <f t="shared" si="161"/>
        <v/>
      </c>
      <c r="H25" s="40"/>
      <c r="I25" s="43" t="str">
        <f t="shared" si="161"/>
        <v/>
      </c>
      <c r="J25" s="40"/>
      <c r="K25" s="43" t="str">
        <f t="shared" si="165"/>
        <v/>
      </c>
      <c r="L25" s="40"/>
      <c r="M25" s="43" t="str">
        <f t="shared" si="166"/>
        <v/>
      </c>
      <c r="N25" s="40"/>
      <c r="O25" s="43" t="str">
        <f t="shared" si="167"/>
        <v/>
      </c>
      <c r="P25" s="40"/>
      <c r="Q25" s="43" t="str">
        <f t="shared" si="168"/>
        <v/>
      </c>
      <c r="R25" s="40"/>
      <c r="S25" s="43" t="str">
        <f t="shared" si="169"/>
        <v/>
      </c>
      <c r="T25" s="40"/>
      <c r="U25" s="43" t="str">
        <f t="shared" si="170"/>
        <v/>
      </c>
      <c r="V25" s="40"/>
      <c r="W25" s="43" t="str">
        <f t="shared" si="171"/>
        <v/>
      </c>
      <c r="X25" s="40"/>
      <c r="Y25" s="43" t="str">
        <f t="shared" si="172"/>
        <v/>
      </c>
      <c r="Z25" s="40"/>
      <c r="AA25" s="43" t="str">
        <f t="shared" si="173"/>
        <v/>
      </c>
      <c r="AB25" s="40"/>
      <c r="AC25" s="43" t="str">
        <f t="shared" si="174"/>
        <v/>
      </c>
      <c r="AD25" s="40"/>
      <c r="AE25" s="43" t="str">
        <f t="shared" si="175"/>
        <v/>
      </c>
      <c r="AF25" s="40"/>
      <c r="AG25" s="43" t="str">
        <f t="shared" si="176"/>
        <v/>
      </c>
      <c r="AH25" s="40"/>
      <c r="AI25" s="43" t="str">
        <f t="shared" si="177"/>
        <v/>
      </c>
      <c r="AJ25" s="40"/>
      <c r="AK25" s="43" t="str">
        <f t="shared" si="178"/>
        <v/>
      </c>
      <c r="AL25" s="40"/>
      <c r="AM25" s="43" t="str">
        <f t="shared" si="179"/>
        <v/>
      </c>
      <c r="AN25" s="40"/>
      <c r="AO25" s="43" t="str">
        <f t="shared" si="180"/>
        <v/>
      </c>
      <c r="AP25" s="40"/>
      <c r="AQ25" s="43" t="str">
        <f t="shared" si="181"/>
        <v/>
      </c>
      <c r="AR25" s="40"/>
      <c r="AS25" s="43" t="str">
        <f t="shared" si="182"/>
        <v/>
      </c>
      <c r="AT25" s="40"/>
      <c r="AU25" s="43" t="str">
        <f t="shared" si="183"/>
        <v/>
      </c>
      <c r="AV25" s="40"/>
      <c r="AW25" s="43" t="str">
        <f t="shared" si="184"/>
        <v/>
      </c>
      <c r="AX25" s="40"/>
      <c r="AY25" s="43" t="str">
        <f t="shared" si="185"/>
        <v/>
      </c>
      <c r="AZ25" s="40"/>
      <c r="BA25" s="43" t="str">
        <f t="shared" si="186"/>
        <v/>
      </c>
      <c r="BB25" s="40"/>
      <c r="BC25" s="43" t="str">
        <f t="shared" si="187"/>
        <v/>
      </c>
      <c r="BD25" s="40"/>
      <c r="BE25" s="43" t="str">
        <f t="shared" si="188"/>
        <v/>
      </c>
      <c r="BF25" s="40"/>
      <c r="BG25" s="43" t="str">
        <f t="shared" si="189"/>
        <v/>
      </c>
      <c r="BH25" s="40"/>
      <c r="BI25" s="43" t="str">
        <f t="shared" si="190"/>
        <v/>
      </c>
      <c r="BJ25" s="40"/>
      <c r="BK25" s="43" t="str">
        <f t="shared" si="191"/>
        <v/>
      </c>
      <c r="BL25" s="40"/>
      <c r="BM25" s="43" t="str">
        <f t="shared" si="192"/>
        <v/>
      </c>
      <c r="BN25" s="40"/>
      <c r="BO25" s="43" t="str">
        <f t="shared" si="193"/>
        <v/>
      </c>
      <c r="BP25" s="40"/>
      <c r="BQ25" s="43" t="str">
        <f t="shared" si="194"/>
        <v/>
      </c>
      <c r="BR25" s="40"/>
      <c r="BS25" s="43" t="str">
        <f t="shared" si="195"/>
        <v/>
      </c>
      <c r="BT25" s="40"/>
      <c r="BU25" s="43" t="str">
        <f t="shared" si="196"/>
        <v/>
      </c>
      <c r="BV25" s="40"/>
      <c r="BW25" s="43" t="str">
        <f t="shared" si="197"/>
        <v/>
      </c>
      <c r="BX25" s="40"/>
      <c r="BY25" s="43" t="str">
        <f t="shared" si="198"/>
        <v/>
      </c>
      <c r="BZ25" s="40"/>
      <c r="CA25" s="43" t="str">
        <f t="shared" si="199"/>
        <v/>
      </c>
      <c r="CB25" s="40"/>
      <c r="CC25" s="43" t="str">
        <f t="shared" si="200"/>
        <v/>
      </c>
      <c r="CD25" s="40"/>
      <c r="CE25" s="43" t="str">
        <f t="shared" si="201"/>
        <v/>
      </c>
      <c r="CF25" s="40"/>
      <c r="CG25" s="43" t="str">
        <f t="shared" si="202"/>
        <v/>
      </c>
      <c r="CH25" s="40"/>
      <c r="CI25" s="43" t="str">
        <f t="shared" si="203"/>
        <v/>
      </c>
      <c r="CJ25" s="40"/>
      <c r="CK25" s="43" t="str">
        <f t="shared" si="204"/>
        <v/>
      </c>
      <c r="CL25" s="40"/>
      <c r="CM25" s="43" t="str">
        <f t="shared" si="205"/>
        <v/>
      </c>
      <c r="CN25" s="40"/>
      <c r="CO25" s="43" t="str">
        <f t="shared" si="206"/>
        <v/>
      </c>
      <c r="CP25" s="40"/>
      <c r="CQ25" s="43" t="str">
        <f t="shared" si="207"/>
        <v/>
      </c>
      <c r="CR25" s="40"/>
      <c r="CS25" s="43" t="str">
        <f t="shared" si="208"/>
        <v/>
      </c>
      <c r="CT25" s="40"/>
      <c r="CU25" s="43" t="str">
        <f t="shared" si="209"/>
        <v/>
      </c>
      <c r="CV25" s="40"/>
      <c r="CW25" s="43" t="str">
        <f t="shared" si="210"/>
        <v/>
      </c>
      <c r="CX25" s="40"/>
      <c r="CY25" s="43" t="str">
        <f t="shared" si="211"/>
        <v/>
      </c>
      <c r="CZ25" s="40"/>
      <c r="DA25" s="43" t="str">
        <f t="shared" si="212"/>
        <v/>
      </c>
      <c r="DB25" s="40"/>
      <c r="DC25" s="43" t="str">
        <f t="shared" si="213"/>
        <v/>
      </c>
      <c r="DD25" s="40"/>
      <c r="DE25" s="43" t="str">
        <f t="shared" si="214"/>
        <v/>
      </c>
      <c r="DF25" s="40"/>
      <c r="DG25" s="43" t="str">
        <f t="shared" si="215"/>
        <v/>
      </c>
      <c r="DH25" s="40"/>
      <c r="DI25" s="43" t="str">
        <f t="shared" si="216"/>
        <v/>
      </c>
      <c r="DJ25" s="40"/>
      <c r="DK25" s="43" t="str">
        <f t="shared" si="217"/>
        <v/>
      </c>
      <c r="DL25" s="40"/>
      <c r="DM25" s="43" t="str">
        <f t="shared" si="218"/>
        <v/>
      </c>
      <c r="DN25" s="40"/>
      <c r="DO25" s="43" t="str">
        <f t="shared" si="219"/>
        <v/>
      </c>
      <c r="DP25" s="40"/>
      <c r="DQ25" s="43" t="str">
        <f t="shared" si="220"/>
        <v/>
      </c>
      <c r="DR25" s="40"/>
      <c r="DS25" s="43" t="str">
        <f t="shared" si="221"/>
        <v/>
      </c>
      <c r="DT25" s="40"/>
      <c r="DU25" s="43" t="str">
        <f t="shared" si="222"/>
        <v/>
      </c>
      <c r="DV25" s="40"/>
      <c r="DW25" s="43" t="str">
        <f t="shared" si="223"/>
        <v/>
      </c>
      <c r="DX25" s="40"/>
      <c r="DY25" s="43" t="str">
        <f t="shared" si="224"/>
        <v/>
      </c>
      <c r="DZ25" s="40"/>
      <c r="EA25" s="43" t="str">
        <f t="shared" si="225"/>
        <v/>
      </c>
      <c r="EB25" s="40"/>
      <c r="EC25" s="43" t="str">
        <f t="shared" si="226"/>
        <v/>
      </c>
      <c r="ED25" s="40"/>
      <c r="EE25" s="43" t="str">
        <f t="shared" si="227"/>
        <v/>
      </c>
      <c r="EF25" s="40"/>
      <c r="EG25" s="43" t="str">
        <f t="shared" si="228"/>
        <v/>
      </c>
      <c r="EH25" s="40"/>
      <c r="EI25" s="43" t="str">
        <f t="shared" si="229"/>
        <v/>
      </c>
      <c r="EJ25" s="40"/>
      <c r="EK25" s="43" t="str">
        <f t="shared" si="230"/>
        <v/>
      </c>
      <c r="EL25" s="40"/>
      <c r="EM25" s="43" t="str">
        <f t="shared" si="231"/>
        <v/>
      </c>
      <c r="EN25" s="40"/>
      <c r="EO25" s="43" t="str">
        <f t="shared" si="232"/>
        <v/>
      </c>
      <c r="EP25" s="40"/>
      <c r="EQ25" s="43" t="str">
        <f t="shared" si="233"/>
        <v/>
      </c>
      <c r="ER25" s="40"/>
      <c r="ES25" s="43" t="str">
        <f t="shared" si="234"/>
        <v/>
      </c>
      <c r="ET25" s="40"/>
      <c r="EU25" s="43" t="str">
        <f t="shared" si="235"/>
        <v/>
      </c>
      <c r="EV25" s="40"/>
      <c r="EW25" s="43" t="str">
        <f t="shared" si="236"/>
        <v/>
      </c>
      <c r="EX25" s="40"/>
      <c r="EY25" s="43" t="str">
        <f t="shared" si="237"/>
        <v/>
      </c>
      <c r="EZ25" s="40"/>
      <c r="FA25" s="43" t="str">
        <f t="shared" si="238"/>
        <v/>
      </c>
      <c r="FB25" s="40"/>
      <c r="FC25" s="43" t="str">
        <f t="shared" si="239"/>
        <v/>
      </c>
      <c r="FD25" s="40"/>
      <c r="FE25" s="43" t="str">
        <f t="shared" si="240"/>
        <v/>
      </c>
      <c r="FF25" s="40"/>
      <c r="FG25" s="43" t="str">
        <f t="shared" si="241"/>
        <v/>
      </c>
      <c r="FH25" s="40"/>
      <c r="FI25" s="43" t="str">
        <f t="shared" si="242"/>
        <v/>
      </c>
      <c r="FJ25" s="40"/>
      <c r="FK25" s="43" t="str">
        <f t="shared" si="243"/>
        <v/>
      </c>
      <c r="FL25" s="40"/>
      <c r="FM25" s="43" t="str">
        <f t="shared" si="244"/>
        <v/>
      </c>
      <c r="FN25" s="40"/>
      <c r="FO25" s="43" t="str">
        <f t="shared" si="245"/>
        <v/>
      </c>
      <c r="FP25" s="40"/>
      <c r="FQ25" s="43" t="str">
        <f t="shared" si="246"/>
        <v/>
      </c>
      <c r="FR25" s="40"/>
      <c r="FS25" s="43" t="str">
        <f t="shared" si="247"/>
        <v/>
      </c>
      <c r="FT25" s="40"/>
      <c r="FU25" s="43" t="str">
        <f t="shared" si="248"/>
        <v/>
      </c>
      <c r="FV25" s="40"/>
      <c r="FW25" s="43" t="str">
        <f t="shared" si="249"/>
        <v/>
      </c>
      <c r="FX25" s="40"/>
      <c r="FY25" s="43" t="str">
        <f t="shared" si="250"/>
        <v/>
      </c>
      <c r="FZ25" s="40"/>
      <c r="GA25" s="43" t="str">
        <f t="shared" si="251"/>
        <v/>
      </c>
      <c r="GB25" s="40"/>
      <c r="GC25" s="43" t="str">
        <f t="shared" si="252"/>
        <v/>
      </c>
      <c r="GD25" s="40"/>
      <c r="GE25" s="43" t="str">
        <f t="shared" si="253"/>
        <v/>
      </c>
      <c r="GF25" s="40"/>
      <c r="GG25" s="43" t="str">
        <f t="shared" si="254"/>
        <v/>
      </c>
      <c r="GH25" s="40"/>
      <c r="GI25" s="43" t="str">
        <f t="shared" si="255"/>
        <v/>
      </c>
      <c r="GJ25" s="40"/>
      <c r="GK25" s="43" t="str">
        <f t="shared" si="256"/>
        <v/>
      </c>
      <c r="GL25" s="40"/>
      <c r="GM25" s="43" t="str">
        <f t="shared" si="257"/>
        <v/>
      </c>
      <c r="GN25" s="40"/>
      <c r="GO25" s="43" t="str">
        <f t="shared" si="258"/>
        <v/>
      </c>
      <c r="GP25" s="40"/>
      <c r="GQ25" s="43" t="str">
        <f t="shared" si="259"/>
        <v/>
      </c>
      <c r="GR25" s="40"/>
      <c r="GS25" s="43" t="str">
        <f t="shared" si="260"/>
        <v/>
      </c>
      <c r="GT25" s="40"/>
      <c r="GU25" s="43" t="str">
        <f t="shared" si="261"/>
        <v/>
      </c>
      <c r="GV25" s="40"/>
      <c r="GW25" s="43" t="str">
        <f t="shared" si="262"/>
        <v/>
      </c>
      <c r="GX25" s="40"/>
      <c r="GY25" s="43" t="str">
        <f t="shared" si="160"/>
        <v/>
      </c>
      <c r="GZ25" s="5" t="str">
        <f t="shared" si="162"/>
        <v/>
      </c>
      <c r="HA25" s="5" t="e">
        <f t="shared" si="163"/>
        <v>#DIV/0!</v>
      </c>
    </row>
    <row r="26" spans="1:209" ht="47.25">
      <c r="A26" s="106"/>
      <c r="B26" s="31" t="s">
        <v>35</v>
      </c>
      <c r="C26" s="20" t="s">
        <v>36</v>
      </c>
      <c r="D26" s="34" t="s">
        <v>63</v>
      </c>
      <c r="E26" s="15"/>
      <c r="F26" s="40"/>
      <c r="G26" s="43" t="str">
        <f t="shared" si="161"/>
        <v/>
      </c>
      <c r="H26" s="40"/>
      <c r="I26" s="43" t="str">
        <f t="shared" si="161"/>
        <v/>
      </c>
      <c r="J26" s="40"/>
      <c r="K26" s="43" t="str">
        <f t="shared" si="161"/>
        <v/>
      </c>
      <c r="L26" s="40"/>
      <c r="M26" s="43" t="str">
        <f t="shared" si="166"/>
        <v/>
      </c>
      <c r="N26" s="40"/>
      <c r="O26" s="43" t="str">
        <f t="shared" si="167"/>
        <v/>
      </c>
      <c r="P26" s="40"/>
      <c r="Q26" s="43" t="str">
        <f t="shared" si="168"/>
        <v/>
      </c>
      <c r="R26" s="40"/>
      <c r="S26" s="43" t="str">
        <f t="shared" si="169"/>
        <v/>
      </c>
      <c r="T26" s="40"/>
      <c r="U26" s="43" t="str">
        <f t="shared" si="170"/>
        <v/>
      </c>
      <c r="V26" s="40"/>
      <c r="W26" s="43" t="str">
        <f t="shared" si="171"/>
        <v/>
      </c>
      <c r="X26" s="40"/>
      <c r="Y26" s="43" t="str">
        <f t="shared" si="172"/>
        <v/>
      </c>
      <c r="Z26" s="40"/>
      <c r="AA26" s="43" t="str">
        <f t="shared" si="173"/>
        <v/>
      </c>
      <c r="AB26" s="40"/>
      <c r="AC26" s="43" t="str">
        <f t="shared" si="174"/>
        <v/>
      </c>
      <c r="AD26" s="40"/>
      <c r="AE26" s="43" t="str">
        <f t="shared" si="175"/>
        <v/>
      </c>
      <c r="AF26" s="40"/>
      <c r="AG26" s="43" t="str">
        <f t="shared" si="176"/>
        <v/>
      </c>
      <c r="AH26" s="40"/>
      <c r="AI26" s="43" t="str">
        <f t="shared" si="177"/>
        <v/>
      </c>
      <c r="AJ26" s="40"/>
      <c r="AK26" s="43" t="str">
        <f t="shared" si="178"/>
        <v/>
      </c>
      <c r="AL26" s="40"/>
      <c r="AM26" s="43" t="str">
        <f t="shared" si="179"/>
        <v/>
      </c>
      <c r="AN26" s="40"/>
      <c r="AO26" s="43" t="str">
        <f t="shared" si="180"/>
        <v/>
      </c>
      <c r="AP26" s="40"/>
      <c r="AQ26" s="43" t="str">
        <f t="shared" si="181"/>
        <v/>
      </c>
      <c r="AR26" s="40"/>
      <c r="AS26" s="43" t="str">
        <f t="shared" si="182"/>
        <v/>
      </c>
      <c r="AT26" s="40"/>
      <c r="AU26" s="43" t="str">
        <f t="shared" si="183"/>
        <v/>
      </c>
      <c r="AV26" s="40"/>
      <c r="AW26" s="43" t="str">
        <f t="shared" si="184"/>
        <v/>
      </c>
      <c r="AX26" s="40"/>
      <c r="AY26" s="43" t="str">
        <f t="shared" si="185"/>
        <v/>
      </c>
      <c r="AZ26" s="40"/>
      <c r="BA26" s="43" t="str">
        <f t="shared" si="186"/>
        <v/>
      </c>
      <c r="BB26" s="40"/>
      <c r="BC26" s="43" t="str">
        <f t="shared" si="187"/>
        <v/>
      </c>
      <c r="BD26" s="40"/>
      <c r="BE26" s="43" t="str">
        <f t="shared" si="188"/>
        <v/>
      </c>
      <c r="BF26" s="40"/>
      <c r="BG26" s="43" t="str">
        <f t="shared" si="189"/>
        <v/>
      </c>
      <c r="BH26" s="40"/>
      <c r="BI26" s="43" t="str">
        <f t="shared" si="190"/>
        <v/>
      </c>
      <c r="BJ26" s="40"/>
      <c r="BK26" s="43" t="str">
        <f t="shared" si="191"/>
        <v/>
      </c>
      <c r="BL26" s="40"/>
      <c r="BM26" s="43" t="str">
        <f t="shared" si="192"/>
        <v/>
      </c>
      <c r="BN26" s="40"/>
      <c r="BO26" s="43" t="str">
        <f t="shared" si="193"/>
        <v/>
      </c>
      <c r="BP26" s="40"/>
      <c r="BQ26" s="43" t="str">
        <f t="shared" si="194"/>
        <v/>
      </c>
      <c r="BR26" s="40"/>
      <c r="BS26" s="43" t="str">
        <f t="shared" si="195"/>
        <v/>
      </c>
      <c r="BT26" s="40"/>
      <c r="BU26" s="43" t="str">
        <f t="shared" si="196"/>
        <v/>
      </c>
      <c r="BV26" s="40"/>
      <c r="BW26" s="43" t="str">
        <f t="shared" si="197"/>
        <v/>
      </c>
      <c r="BX26" s="40"/>
      <c r="BY26" s="43" t="str">
        <f t="shared" si="198"/>
        <v/>
      </c>
      <c r="BZ26" s="40"/>
      <c r="CA26" s="43" t="str">
        <f t="shared" si="199"/>
        <v/>
      </c>
      <c r="CB26" s="40"/>
      <c r="CC26" s="43" t="str">
        <f t="shared" si="200"/>
        <v/>
      </c>
      <c r="CD26" s="40"/>
      <c r="CE26" s="43" t="str">
        <f t="shared" si="201"/>
        <v/>
      </c>
      <c r="CF26" s="40"/>
      <c r="CG26" s="43" t="str">
        <f t="shared" si="202"/>
        <v/>
      </c>
      <c r="CH26" s="40"/>
      <c r="CI26" s="43" t="str">
        <f t="shared" si="203"/>
        <v/>
      </c>
      <c r="CJ26" s="40"/>
      <c r="CK26" s="43" t="str">
        <f t="shared" si="204"/>
        <v/>
      </c>
      <c r="CL26" s="40"/>
      <c r="CM26" s="43" t="str">
        <f t="shared" si="205"/>
        <v/>
      </c>
      <c r="CN26" s="40"/>
      <c r="CO26" s="43" t="str">
        <f t="shared" si="206"/>
        <v/>
      </c>
      <c r="CP26" s="40"/>
      <c r="CQ26" s="43" t="str">
        <f t="shared" si="207"/>
        <v/>
      </c>
      <c r="CR26" s="40"/>
      <c r="CS26" s="43" t="str">
        <f t="shared" si="208"/>
        <v/>
      </c>
      <c r="CT26" s="40"/>
      <c r="CU26" s="43" t="str">
        <f t="shared" si="209"/>
        <v/>
      </c>
      <c r="CV26" s="40"/>
      <c r="CW26" s="43" t="str">
        <f t="shared" si="210"/>
        <v/>
      </c>
      <c r="CX26" s="40"/>
      <c r="CY26" s="43" t="str">
        <f t="shared" si="211"/>
        <v/>
      </c>
      <c r="CZ26" s="40"/>
      <c r="DA26" s="43" t="str">
        <f t="shared" si="212"/>
        <v/>
      </c>
      <c r="DB26" s="40"/>
      <c r="DC26" s="43" t="str">
        <f t="shared" si="213"/>
        <v/>
      </c>
      <c r="DD26" s="40"/>
      <c r="DE26" s="43" t="str">
        <f t="shared" si="214"/>
        <v/>
      </c>
      <c r="DF26" s="40"/>
      <c r="DG26" s="43" t="str">
        <f t="shared" si="215"/>
        <v/>
      </c>
      <c r="DH26" s="40"/>
      <c r="DI26" s="43" t="str">
        <f t="shared" si="216"/>
        <v/>
      </c>
      <c r="DJ26" s="40"/>
      <c r="DK26" s="43" t="str">
        <f t="shared" si="217"/>
        <v/>
      </c>
      <c r="DL26" s="40"/>
      <c r="DM26" s="43" t="str">
        <f t="shared" si="218"/>
        <v/>
      </c>
      <c r="DN26" s="40"/>
      <c r="DO26" s="43" t="str">
        <f t="shared" si="219"/>
        <v/>
      </c>
      <c r="DP26" s="40"/>
      <c r="DQ26" s="43" t="str">
        <f t="shared" si="220"/>
        <v/>
      </c>
      <c r="DR26" s="40"/>
      <c r="DS26" s="43" t="str">
        <f t="shared" si="221"/>
        <v/>
      </c>
      <c r="DT26" s="40"/>
      <c r="DU26" s="43" t="str">
        <f t="shared" si="222"/>
        <v/>
      </c>
      <c r="DV26" s="40"/>
      <c r="DW26" s="43" t="str">
        <f t="shared" si="223"/>
        <v/>
      </c>
      <c r="DX26" s="40"/>
      <c r="DY26" s="43" t="str">
        <f t="shared" si="224"/>
        <v/>
      </c>
      <c r="DZ26" s="40"/>
      <c r="EA26" s="43" t="str">
        <f t="shared" si="225"/>
        <v/>
      </c>
      <c r="EB26" s="40"/>
      <c r="EC26" s="43" t="str">
        <f t="shared" si="226"/>
        <v/>
      </c>
      <c r="ED26" s="40"/>
      <c r="EE26" s="43" t="str">
        <f t="shared" si="227"/>
        <v/>
      </c>
      <c r="EF26" s="40"/>
      <c r="EG26" s="43" t="str">
        <f t="shared" si="228"/>
        <v/>
      </c>
      <c r="EH26" s="40"/>
      <c r="EI26" s="43" t="str">
        <f t="shared" si="229"/>
        <v/>
      </c>
      <c r="EJ26" s="40"/>
      <c r="EK26" s="43" t="str">
        <f t="shared" si="230"/>
        <v/>
      </c>
      <c r="EL26" s="40"/>
      <c r="EM26" s="43" t="str">
        <f t="shared" si="231"/>
        <v/>
      </c>
      <c r="EN26" s="40"/>
      <c r="EO26" s="43" t="str">
        <f t="shared" si="232"/>
        <v/>
      </c>
      <c r="EP26" s="40"/>
      <c r="EQ26" s="43" t="str">
        <f t="shared" si="233"/>
        <v/>
      </c>
      <c r="ER26" s="40"/>
      <c r="ES26" s="43" t="str">
        <f t="shared" si="234"/>
        <v/>
      </c>
      <c r="ET26" s="40"/>
      <c r="EU26" s="43" t="str">
        <f t="shared" si="235"/>
        <v/>
      </c>
      <c r="EV26" s="40"/>
      <c r="EW26" s="43" t="str">
        <f t="shared" si="236"/>
        <v/>
      </c>
      <c r="EX26" s="40"/>
      <c r="EY26" s="43" t="str">
        <f t="shared" si="237"/>
        <v/>
      </c>
      <c r="EZ26" s="40"/>
      <c r="FA26" s="43" t="str">
        <f t="shared" si="238"/>
        <v/>
      </c>
      <c r="FB26" s="40"/>
      <c r="FC26" s="43" t="str">
        <f t="shared" si="239"/>
        <v/>
      </c>
      <c r="FD26" s="40"/>
      <c r="FE26" s="43" t="str">
        <f t="shared" si="240"/>
        <v/>
      </c>
      <c r="FF26" s="40"/>
      <c r="FG26" s="43" t="str">
        <f t="shared" si="241"/>
        <v/>
      </c>
      <c r="FH26" s="40"/>
      <c r="FI26" s="43" t="str">
        <f t="shared" si="242"/>
        <v/>
      </c>
      <c r="FJ26" s="40"/>
      <c r="FK26" s="43" t="str">
        <f t="shared" si="243"/>
        <v/>
      </c>
      <c r="FL26" s="40"/>
      <c r="FM26" s="43" t="str">
        <f t="shared" si="244"/>
        <v/>
      </c>
      <c r="FN26" s="40"/>
      <c r="FO26" s="43" t="str">
        <f t="shared" si="245"/>
        <v/>
      </c>
      <c r="FP26" s="40"/>
      <c r="FQ26" s="43" t="str">
        <f t="shared" si="246"/>
        <v/>
      </c>
      <c r="FR26" s="40"/>
      <c r="FS26" s="43" t="str">
        <f t="shared" si="247"/>
        <v/>
      </c>
      <c r="FT26" s="40"/>
      <c r="FU26" s="43" t="str">
        <f t="shared" si="248"/>
        <v/>
      </c>
      <c r="FV26" s="40"/>
      <c r="FW26" s="43" t="str">
        <f t="shared" si="249"/>
        <v/>
      </c>
      <c r="FX26" s="40"/>
      <c r="FY26" s="43" t="str">
        <f t="shared" si="250"/>
        <v/>
      </c>
      <c r="FZ26" s="40"/>
      <c r="GA26" s="43" t="str">
        <f t="shared" si="251"/>
        <v/>
      </c>
      <c r="GB26" s="40"/>
      <c r="GC26" s="43" t="str">
        <f t="shared" si="252"/>
        <v/>
      </c>
      <c r="GD26" s="40"/>
      <c r="GE26" s="43" t="str">
        <f t="shared" si="253"/>
        <v/>
      </c>
      <c r="GF26" s="40"/>
      <c r="GG26" s="43" t="str">
        <f t="shared" si="254"/>
        <v/>
      </c>
      <c r="GH26" s="40"/>
      <c r="GI26" s="43" t="str">
        <f t="shared" si="255"/>
        <v/>
      </c>
      <c r="GJ26" s="40"/>
      <c r="GK26" s="43" t="str">
        <f t="shared" si="256"/>
        <v/>
      </c>
      <c r="GL26" s="40"/>
      <c r="GM26" s="43" t="str">
        <f t="shared" si="257"/>
        <v/>
      </c>
      <c r="GN26" s="40"/>
      <c r="GO26" s="43" t="str">
        <f t="shared" si="258"/>
        <v/>
      </c>
      <c r="GP26" s="40"/>
      <c r="GQ26" s="43" t="str">
        <f t="shared" si="259"/>
        <v/>
      </c>
      <c r="GR26" s="40"/>
      <c r="GS26" s="43" t="str">
        <f t="shared" si="260"/>
        <v/>
      </c>
      <c r="GT26" s="40"/>
      <c r="GU26" s="43" t="str">
        <f t="shared" si="261"/>
        <v/>
      </c>
      <c r="GV26" s="40"/>
      <c r="GW26" s="43" t="str">
        <f t="shared" si="262"/>
        <v/>
      </c>
      <c r="GX26" s="40"/>
      <c r="GY26" s="43" t="str">
        <f t="shared" si="160"/>
        <v/>
      </c>
      <c r="GZ26" s="5" t="str">
        <f t="shared" si="162"/>
        <v/>
      </c>
      <c r="HA26" s="5" t="e">
        <f t="shared" si="163"/>
        <v>#DIV/0!</v>
      </c>
    </row>
    <row r="27" spans="1:209">
      <c r="H27" s="53"/>
      <c r="I27" s="54"/>
    </row>
    <row r="28" spans="1:209" ht="15.75">
      <c r="D28" s="101" t="s">
        <v>57</v>
      </c>
      <c r="E28" s="101"/>
      <c r="F28" s="22" t="str">
        <f t="shared" ref="F28:BQ28" si="267">IF(COUNTA(F$6:F$26)=0,"",AVERAGE(F6:F26))</f>
        <v/>
      </c>
      <c r="G28" s="22" t="e">
        <f t="shared" si="267"/>
        <v>#DIV/0!</v>
      </c>
      <c r="H28" s="22" t="str">
        <f t="shared" si="267"/>
        <v/>
      </c>
      <c r="I28" s="22" t="e">
        <f t="shared" si="267"/>
        <v>#DIV/0!</v>
      </c>
      <c r="J28" s="22" t="str">
        <f t="shared" si="267"/>
        <v/>
      </c>
      <c r="K28" s="22" t="e">
        <f t="shared" si="267"/>
        <v>#DIV/0!</v>
      </c>
      <c r="L28" s="22" t="str">
        <f t="shared" si="267"/>
        <v/>
      </c>
      <c r="M28" s="22" t="e">
        <f t="shared" si="267"/>
        <v>#DIV/0!</v>
      </c>
      <c r="N28" s="22" t="str">
        <f t="shared" si="267"/>
        <v/>
      </c>
      <c r="O28" s="22" t="e">
        <f t="shared" si="267"/>
        <v>#DIV/0!</v>
      </c>
      <c r="P28" s="22" t="str">
        <f t="shared" si="267"/>
        <v/>
      </c>
      <c r="Q28" s="22" t="e">
        <f t="shared" si="267"/>
        <v>#DIV/0!</v>
      </c>
      <c r="R28" s="22" t="str">
        <f t="shared" si="267"/>
        <v/>
      </c>
      <c r="S28" s="22" t="e">
        <f t="shared" si="267"/>
        <v>#DIV/0!</v>
      </c>
      <c r="T28" s="22" t="str">
        <f t="shared" si="267"/>
        <v/>
      </c>
      <c r="U28" s="22" t="e">
        <f t="shared" si="267"/>
        <v>#DIV/0!</v>
      </c>
      <c r="V28" s="22" t="str">
        <f t="shared" si="267"/>
        <v/>
      </c>
      <c r="W28" s="22" t="e">
        <f t="shared" si="267"/>
        <v>#DIV/0!</v>
      </c>
      <c r="X28" s="22" t="str">
        <f t="shared" si="267"/>
        <v/>
      </c>
      <c r="Y28" s="22" t="e">
        <f t="shared" si="267"/>
        <v>#DIV/0!</v>
      </c>
      <c r="Z28" s="22" t="str">
        <f t="shared" si="267"/>
        <v/>
      </c>
      <c r="AA28" s="22" t="e">
        <f t="shared" si="267"/>
        <v>#DIV/0!</v>
      </c>
      <c r="AB28" s="22" t="str">
        <f t="shared" si="267"/>
        <v/>
      </c>
      <c r="AC28" s="22" t="e">
        <f t="shared" si="267"/>
        <v>#DIV/0!</v>
      </c>
      <c r="AD28" s="22" t="str">
        <f t="shared" si="267"/>
        <v/>
      </c>
      <c r="AE28" s="22" t="e">
        <f t="shared" si="267"/>
        <v>#DIV/0!</v>
      </c>
      <c r="AF28" s="22" t="str">
        <f t="shared" si="267"/>
        <v/>
      </c>
      <c r="AG28" s="22" t="e">
        <f t="shared" si="267"/>
        <v>#DIV/0!</v>
      </c>
      <c r="AH28" s="22" t="str">
        <f t="shared" si="267"/>
        <v/>
      </c>
      <c r="AI28" s="22" t="e">
        <f t="shared" si="267"/>
        <v>#DIV/0!</v>
      </c>
      <c r="AJ28" s="22" t="str">
        <f t="shared" si="267"/>
        <v/>
      </c>
      <c r="AK28" s="22" t="e">
        <f t="shared" si="267"/>
        <v>#DIV/0!</v>
      </c>
      <c r="AL28" s="22" t="str">
        <f t="shared" si="267"/>
        <v/>
      </c>
      <c r="AM28" s="22" t="e">
        <f t="shared" si="267"/>
        <v>#DIV/0!</v>
      </c>
      <c r="AN28" s="22" t="str">
        <f t="shared" si="267"/>
        <v/>
      </c>
      <c r="AO28" s="22" t="e">
        <f t="shared" si="267"/>
        <v>#DIV/0!</v>
      </c>
      <c r="AP28" s="22" t="str">
        <f t="shared" si="267"/>
        <v/>
      </c>
      <c r="AQ28" s="22" t="e">
        <f t="shared" si="267"/>
        <v>#DIV/0!</v>
      </c>
      <c r="AR28" s="22" t="str">
        <f t="shared" si="267"/>
        <v/>
      </c>
      <c r="AS28" s="22" t="e">
        <f t="shared" si="267"/>
        <v>#DIV/0!</v>
      </c>
      <c r="AT28" s="22" t="str">
        <f t="shared" si="267"/>
        <v/>
      </c>
      <c r="AU28" s="22" t="e">
        <f t="shared" si="267"/>
        <v>#DIV/0!</v>
      </c>
      <c r="AV28" s="22" t="str">
        <f t="shared" si="267"/>
        <v/>
      </c>
      <c r="AW28" s="22" t="e">
        <f t="shared" si="267"/>
        <v>#DIV/0!</v>
      </c>
      <c r="AX28" s="22" t="str">
        <f t="shared" si="267"/>
        <v/>
      </c>
      <c r="AY28" s="22" t="e">
        <f t="shared" si="267"/>
        <v>#DIV/0!</v>
      </c>
      <c r="AZ28" s="22" t="str">
        <f t="shared" si="267"/>
        <v/>
      </c>
      <c r="BA28" s="22" t="e">
        <f t="shared" si="267"/>
        <v>#DIV/0!</v>
      </c>
      <c r="BB28" s="22" t="str">
        <f t="shared" si="267"/>
        <v/>
      </c>
      <c r="BC28" s="22" t="e">
        <f t="shared" si="267"/>
        <v>#DIV/0!</v>
      </c>
      <c r="BD28" s="22" t="str">
        <f t="shared" si="267"/>
        <v/>
      </c>
      <c r="BE28" s="22" t="e">
        <f t="shared" si="267"/>
        <v>#DIV/0!</v>
      </c>
      <c r="BF28" s="22" t="str">
        <f t="shared" si="267"/>
        <v/>
      </c>
      <c r="BG28" s="22" t="e">
        <f t="shared" si="267"/>
        <v>#DIV/0!</v>
      </c>
      <c r="BH28" s="22" t="str">
        <f t="shared" si="267"/>
        <v/>
      </c>
      <c r="BI28" s="22" t="e">
        <f t="shared" si="267"/>
        <v>#DIV/0!</v>
      </c>
      <c r="BJ28" s="22" t="str">
        <f t="shared" si="267"/>
        <v/>
      </c>
      <c r="BK28" s="22" t="e">
        <f t="shared" si="267"/>
        <v>#DIV/0!</v>
      </c>
      <c r="BL28" s="22" t="str">
        <f t="shared" si="267"/>
        <v/>
      </c>
      <c r="BM28" s="22" t="e">
        <f t="shared" si="267"/>
        <v>#DIV/0!</v>
      </c>
      <c r="BN28" s="22" t="str">
        <f t="shared" si="267"/>
        <v/>
      </c>
      <c r="BO28" s="22" t="e">
        <f t="shared" si="267"/>
        <v>#DIV/0!</v>
      </c>
      <c r="BP28" s="22" t="str">
        <f t="shared" si="267"/>
        <v/>
      </c>
      <c r="BQ28" s="22" t="e">
        <f t="shared" si="267"/>
        <v>#DIV/0!</v>
      </c>
      <c r="BR28" s="22" t="str">
        <f t="shared" ref="BR28:EC28" si="268">IF(COUNTA(BR$6:BR$26)=0,"",AVERAGE(BR6:BR26))</f>
        <v/>
      </c>
      <c r="BS28" s="22" t="e">
        <f t="shared" si="268"/>
        <v>#DIV/0!</v>
      </c>
      <c r="BT28" s="22" t="str">
        <f t="shared" si="268"/>
        <v/>
      </c>
      <c r="BU28" s="22" t="e">
        <f t="shared" si="268"/>
        <v>#DIV/0!</v>
      </c>
      <c r="BV28" s="22" t="str">
        <f t="shared" si="268"/>
        <v/>
      </c>
      <c r="BW28" s="22" t="e">
        <f t="shared" si="268"/>
        <v>#DIV/0!</v>
      </c>
      <c r="BX28" s="22" t="str">
        <f t="shared" si="268"/>
        <v/>
      </c>
      <c r="BY28" s="22" t="e">
        <f t="shared" si="268"/>
        <v>#DIV/0!</v>
      </c>
      <c r="BZ28" s="22" t="str">
        <f t="shared" si="268"/>
        <v/>
      </c>
      <c r="CA28" s="22" t="e">
        <f t="shared" si="268"/>
        <v>#DIV/0!</v>
      </c>
      <c r="CB28" s="22" t="str">
        <f t="shared" si="268"/>
        <v/>
      </c>
      <c r="CC28" s="22" t="e">
        <f t="shared" si="268"/>
        <v>#DIV/0!</v>
      </c>
      <c r="CD28" s="22" t="str">
        <f t="shared" si="268"/>
        <v/>
      </c>
      <c r="CE28" s="22" t="e">
        <f t="shared" si="268"/>
        <v>#DIV/0!</v>
      </c>
      <c r="CF28" s="22" t="str">
        <f t="shared" si="268"/>
        <v/>
      </c>
      <c r="CG28" s="22" t="e">
        <f t="shared" si="268"/>
        <v>#DIV/0!</v>
      </c>
      <c r="CH28" s="22" t="str">
        <f t="shared" si="268"/>
        <v/>
      </c>
      <c r="CI28" s="22" t="e">
        <f t="shared" si="268"/>
        <v>#DIV/0!</v>
      </c>
      <c r="CJ28" s="22" t="str">
        <f t="shared" si="268"/>
        <v/>
      </c>
      <c r="CK28" s="22" t="e">
        <f t="shared" si="268"/>
        <v>#DIV/0!</v>
      </c>
      <c r="CL28" s="22" t="str">
        <f t="shared" si="268"/>
        <v/>
      </c>
      <c r="CM28" s="22" t="e">
        <f t="shared" si="268"/>
        <v>#DIV/0!</v>
      </c>
      <c r="CN28" s="22" t="str">
        <f t="shared" si="268"/>
        <v/>
      </c>
      <c r="CO28" s="22" t="e">
        <f t="shared" si="268"/>
        <v>#DIV/0!</v>
      </c>
      <c r="CP28" s="22" t="str">
        <f t="shared" si="268"/>
        <v/>
      </c>
      <c r="CQ28" s="22" t="e">
        <f t="shared" si="268"/>
        <v>#DIV/0!</v>
      </c>
      <c r="CR28" s="22" t="str">
        <f t="shared" si="268"/>
        <v/>
      </c>
      <c r="CS28" s="22" t="e">
        <f t="shared" si="268"/>
        <v>#DIV/0!</v>
      </c>
      <c r="CT28" s="22" t="str">
        <f t="shared" si="268"/>
        <v/>
      </c>
      <c r="CU28" s="22" t="e">
        <f t="shared" si="268"/>
        <v>#DIV/0!</v>
      </c>
      <c r="CV28" s="22" t="str">
        <f t="shared" si="268"/>
        <v/>
      </c>
      <c r="CW28" s="22" t="e">
        <f t="shared" si="268"/>
        <v>#DIV/0!</v>
      </c>
      <c r="CX28" s="22" t="str">
        <f t="shared" si="268"/>
        <v/>
      </c>
      <c r="CY28" s="22" t="e">
        <f t="shared" si="268"/>
        <v>#DIV/0!</v>
      </c>
      <c r="CZ28" s="22" t="str">
        <f t="shared" si="268"/>
        <v/>
      </c>
      <c r="DA28" s="22" t="e">
        <f t="shared" si="268"/>
        <v>#DIV/0!</v>
      </c>
      <c r="DB28" s="22" t="str">
        <f t="shared" si="268"/>
        <v/>
      </c>
      <c r="DC28" s="22" t="e">
        <f t="shared" si="268"/>
        <v>#DIV/0!</v>
      </c>
      <c r="DD28" s="22" t="str">
        <f t="shared" si="268"/>
        <v/>
      </c>
      <c r="DE28" s="22" t="e">
        <f t="shared" si="268"/>
        <v>#DIV/0!</v>
      </c>
      <c r="DF28" s="22" t="str">
        <f t="shared" si="268"/>
        <v/>
      </c>
      <c r="DG28" s="22" t="e">
        <f t="shared" si="268"/>
        <v>#DIV/0!</v>
      </c>
      <c r="DH28" s="22" t="str">
        <f t="shared" si="268"/>
        <v/>
      </c>
      <c r="DI28" s="22" t="e">
        <f t="shared" si="268"/>
        <v>#DIV/0!</v>
      </c>
      <c r="DJ28" s="22" t="str">
        <f t="shared" si="268"/>
        <v/>
      </c>
      <c r="DK28" s="22" t="e">
        <f t="shared" si="268"/>
        <v>#DIV/0!</v>
      </c>
      <c r="DL28" s="22" t="str">
        <f t="shared" si="268"/>
        <v/>
      </c>
      <c r="DM28" s="22" t="e">
        <f t="shared" si="268"/>
        <v>#DIV/0!</v>
      </c>
      <c r="DN28" s="22" t="str">
        <f t="shared" si="268"/>
        <v/>
      </c>
      <c r="DO28" s="22" t="e">
        <f t="shared" si="268"/>
        <v>#DIV/0!</v>
      </c>
      <c r="DP28" s="22" t="str">
        <f t="shared" si="268"/>
        <v/>
      </c>
      <c r="DQ28" s="22" t="e">
        <f t="shared" si="268"/>
        <v>#DIV/0!</v>
      </c>
      <c r="DR28" s="22" t="str">
        <f t="shared" si="268"/>
        <v/>
      </c>
      <c r="DS28" s="22" t="e">
        <f t="shared" si="268"/>
        <v>#DIV/0!</v>
      </c>
      <c r="DT28" s="22" t="str">
        <f t="shared" si="268"/>
        <v/>
      </c>
      <c r="DU28" s="22" t="e">
        <f t="shared" si="268"/>
        <v>#DIV/0!</v>
      </c>
      <c r="DV28" s="22" t="str">
        <f t="shared" si="268"/>
        <v/>
      </c>
      <c r="DW28" s="22" t="e">
        <f t="shared" si="268"/>
        <v>#DIV/0!</v>
      </c>
      <c r="DX28" s="22" t="str">
        <f t="shared" si="268"/>
        <v/>
      </c>
      <c r="DY28" s="22" t="e">
        <f t="shared" si="268"/>
        <v>#DIV/0!</v>
      </c>
      <c r="DZ28" s="22" t="str">
        <f t="shared" si="268"/>
        <v/>
      </c>
      <c r="EA28" s="22" t="e">
        <f t="shared" si="268"/>
        <v>#DIV/0!</v>
      </c>
      <c r="EB28" s="22" t="str">
        <f t="shared" si="268"/>
        <v/>
      </c>
      <c r="EC28" s="22" t="e">
        <f t="shared" si="268"/>
        <v>#DIV/0!</v>
      </c>
      <c r="ED28" s="22" t="str">
        <f t="shared" ref="ED28:GO28" si="269">IF(COUNTA(ED$6:ED$26)=0,"",AVERAGE(ED6:ED26))</f>
        <v/>
      </c>
      <c r="EE28" s="22" t="e">
        <f t="shared" si="269"/>
        <v>#DIV/0!</v>
      </c>
      <c r="EF28" s="22" t="str">
        <f t="shared" si="269"/>
        <v/>
      </c>
      <c r="EG28" s="22" t="e">
        <f t="shared" si="269"/>
        <v>#DIV/0!</v>
      </c>
      <c r="EH28" s="22" t="str">
        <f t="shared" si="269"/>
        <v/>
      </c>
      <c r="EI28" s="22" t="e">
        <f t="shared" si="269"/>
        <v>#DIV/0!</v>
      </c>
      <c r="EJ28" s="22" t="str">
        <f t="shared" si="269"/>
        <v/>
      </c>
      <c r="EK28" s="22" t="e">
        <f t="shared" si="269"/>
        <v>#DIV/0!</v>
      </c>
      <c r="EL28" s="22" t="str">
        <f t="shared" si="269"/>
        <v/>
      </c>
      <c r="EM28" s="22" t="e">
        <f t="shared" si="269"/>
        <v>#DIV/0!</v>
      </c>
      <c r="EN28" s="22" t="str">
        <f t="shared" si="269"/>
        <v/>
      </c>
      <c r="EO28" s="22" t="e">
        <f t="shared" si="269"/>
        <v>#DIV/0!</v>
      </c>
      <c r="EP28" s="22" t="str">
        <f t="shared" si="269"/>
        <v/>
      </c>
      <c r="EQ28" s="22" t="e">
        <f t="shared" si="269"/>
        <v>#DIV/0!</v>
      </c>
      <c r="ER28" s="22" t="str">
        <f t="shared" si="269"/>
        <v/>
      </c>
      <c r="ES28" s="22" t="e">
        <f t="shared" si="269"/>
        <v>#DIV/0!</v>
      </c>
      <c r="ET28" s="22" t="str">
        <f t="shared" si="269"/>
        <v/>
      </c>
      <c r="EU28" s="22" t="e">
        <f t="shared" si="269"/>
        <v>#DIV/0!</v>
      </c>
      <c r="EV28" s="22" t="str">
        <f t="shared" si="269"/>
        <v/>
      </c>
      <c r="EW28" s="22" t="e">
        <f t="shared" si="269"/>
        <v>#DIV/0!</v>
      </c>
      <c r="EX28" s="22" t="str">
        <f t="shared" si="269"/>
        <v/>
      </c>
      <c r="EY28" s="22" t="e">
        <f t="shared" si="269"/>
        <v>#DIV/0!</v>
      </c>
      <c r="EZ28" s="22" t="str">
        <f t="shared" si="269"/>
        <v/>
      </c>
      <c r="FA28" s="22" t="e">
        <f t="shared" si="269"/>
        <v>#DIV/0!</v>
      </c>
      <c r="FB28" s="22" t="str">
        <f t="shared" si="269"/>
        <v/>
      </c>
      <c r="FC28" s="22" t="e">
        <f t="shared" si="269"/>
        <v>#DIV/0!</v>
      </c>
      <c r="FD28" s="22" t="str">
        <f t="shared" si="269"/>
        <v/>
      </c>
      <c r="FE28" s="22" t="e">
        <f t="shared" si="269"/>
        <v>#DIV/0!</v>
      </c>
      <c r="FF28" s="22" t="str">
        <f t="shared" si="269"/>
        <v/>
      </c>
      <c r="FG28" s="22" t="e">
        <f t="shared" si="269"/>
        <v>#DIV/0!</v>
      </c>
      <c r="FH28" s="22" t="str">
        <f t="shared" si="269"/>
        <v/>
      </c>
      <c r="FI28" s="22" t="e">
        <f t="shared" si="269"/>
        <v>#DIV/0!</v>
      </c>
      <c r="FJ28" s="22" t="str">
        <f t="shared" si="269"/>
        <v/>
      </c>
      <c r="FK28" s="22" t="e">
        <f t="shared" si="269"/>
        <v>#DIV/0!</v>
      </c>
      <c r="FL28" s="22" t="str">
        <f t="shared" si="269"/>
        <v/>
      </c>
      <c r="FM28" s="22" t="e">
        <f t="shared" si="269"/>
        <v>#DIV/0!</v>
      </c>
      <c r="FN28" s="22" t="str">
        <f t="shared" si="269"/>
        <v/>
      </c>
      <c r="FO28" s="22" t="e">
        <f t="shared" si="269"/>
        <v>#DIV/0!</v>
      </c>
      <c r="FP28" s="22" t="str">
        <f t="shared" si="269"/>
        <v/>
      </c>
      <c r="FQ28" s="22" t="e">
        <f t="shared" si="269"/>
        <v>#DIV/0!</v>
      </c>
      <c r="FR28" s="22" t="str">
        <f t="shared" si="269"/>
        <v/>
      </c>
      <c r="FS28" s="22" t="e">
        <f t="shared" si="269"/>
        <v>#DIV/0!</v>
      </c>
      <c r="FT28" s="22" t="str">
        <f t="shared" si="269"/>
        <v/>
      </c>
      <c r="FU28" s="22" t="e">
        <f t="shared" si="269"/>
        <v>#DIV/0!</v>
      </c>
      <c r="FV28" s="22" t="str">
        <f t="shared" si="269"/>
        <v/>
      </c>
      <c r="FW28" s="22" t="e">
        <f t="shared" si="269"/>
        <v>#DIV/0!</v>
      </c>
      <c r="FX28" s="22" t="str">
        <f t="shared" si="269"/>
        <v/>
      </c>
      <c r="FY28" s="22" t="e">
        <f t="shared" si="269"/>
        <v>#DIV/0!</v>
      </c>
      <c r="FZ28" s="22" t="str">
        <f t="shared" si="269"/>
        <v/>
      </c>
      <c r="GA28" s="22" t="e">
        <f t="shared" si="269"/>
        <v>#DIV/0!</v>
      </c>
      <c r="GB28" s="22" t="str">
        <f t="shared" si="269"/>
        <v/>
      </c>
      <c r="GC28" s="22" t="e">
        <f t="shared" si="269"/>
        <v>#DIV/0!</v>
      </c>
      <c r="GD28" s="22" t="str">
        <f t="shared" si="269"/>
        <v/>
      </c>
      <c r="GE28" s="22" t="e">
        <f t="shared" si="269"/>
        <v>#DIV/0!</v>
      </c>
      <c r="GF28" s="22" t="str">
        <f t="shared" si="269"/>
        <v/>
      </c>
      <c r="GG28" s="22" t="e">
        <f t="shared" si="269"/>
        <v>#DIV/0!</v>
      </c>
      <c r="GH28" s="22" t="str">
        <f t="shared" si="269"/>
        <v/>
      </c>
      <c r="GI28" s="22" t="e">
        <f t="shared" si="269"/>
        <v>#DIV/0!</v>
      </c>
      <c r="GJ28" s="22" t="str">
        <f t="shared" si="269"/>
        <v/>
      </c>
      <c r="GK28" s="22" t="e">
        <f t="shared" si="269"/>
        <v>#DIV/0!</v>
      </c>
      <c r="GL28" s="22" t="str">
        <f t="shared" si="269"/>
        <v/>
      </c>
      <c r="GM28" s="22" t="e">
        <f t="shared" si="269"/>
        <v>#DIV/0!</v>
      </c>
      <c r="GN28" s="22" t="str">
        <f t="shared" si="269"/>
        <v/>
      </c>
      <c r="GO28" s="22" t="e">
        <f t="shared" si="269"/>
        <v>#DIV/0!</v>
      </c>
      <c r="GP28" s="22" t="str">
        <f t="shared" ref="GP28:GY28" si="270">IF(COUNTA(GP$6:GP$26)=0,"",AVERAGE(GP6:GP26))</f>
        <v/>
      </c>
      <c r="GQ28" s="22" t="e">
        <f t="shared" si="270"/>
        <v>#DIV/0!</v>
      </c>
      <c r="GR28" s="22" t="str">
        <f t="shared" si="270"/>
        <v/>
      </c>
      <c r="GS28" s="22" t="e">
        <f t="shared" si="270"/>
        <v>#DIV/0!</v>
      </c>
      <c r="GT28" s="22" t="str">
        <f t="shared" si="270"/>
        <v/>
      </c>
      <c r="GU28" s="22" t="e">
        <f t="shared" si="270"/>
        <v>#DIV/0!</v>
      </c>
      <c r="GV28" s="22" t="str">
        <f t="shared" si="270"/>
        <v/>
      </c>
      <c r="GW28" s="22" t="e">
        <f t="shared" si="270"/>
        <v>#DIV/0!</v>
      </c>
      <c r="GX28" s="22" t="str">
        <f t="shared" si="270"/>
        <v/>
      </c>
      <c r="GY28" s="22" t="e">
        <f t="shared" si="270"/>
        <v>#DIV/0!</v>
      </c>
      <c r="GZ28" s="22" t="e">
        <f>IF(COUNTA(F6:GY26)=0,"",AVERAGE(GZ6:GZ26))</f>
        <v>#DIV/0!</v>
      </c>
      <c r="HA28" s="22" t="e">
        <f>IF(COUNTA(F6:GY26)=0,"",AVERAGE(HA6:HA26))</f>
        <v>#DIV/0!</v>
      </c>
    </row>
  </sheetData>
  <sheetProtection sheet="1" objects="1" scenarios="1"/>
  <mergeCells count="117">
    <mergeCell ref="E1:BF1"/>
    <mergeCell ref="E2:BF2"/>
    <mergeCell ref="A1:D2"/>
    <mergeCell ref="D28:E28"/>
    <mergeCell ref="A6:A12"/>
    <mergeCell ref="B6:B8"/>
    <mergeCell ref="C6:C8"/>
    <mergeCell ref="B9:B12"/>
    <mergeCell ref="C9:C12"/>
    <mergeCell ref="A13:A20"/>
    <mergeCell ref="B13:B20"/>
    <mergeCell ref="A21:A26"/>
    <mergeCell ref="C13:C15"/>
    <mergeCell ref="C19:C20"/>
    <mergeCell ref="E3:BF3"/>
    <mergeCell ref="F4:G4"/>
    <mergeCell ref="H4:I4"/>
    <mergeCell ref="J4:K4"/>
    <mergeCell ref="L4:M4"/>
    <mergeCell ref="N4:O4"/>
    <mergeCell ref="P4:Q4"/>
    <mergeCell ref="R4:S4"/>
    <mergeCell ref="T4:U4"/>
    <mergeCell ref="V4:W4"/>
    <mergeCell ref="X4:Y4"/>
    <mergeCell ref="AJ4:AK4"/>
    <mergeCell ref="AL4:AM4"/>
    <mergeCell ref="AN4:AO4"/>
    <mergeCell ref="AP4:AQ4"/>
    <mergeCell ref="AR4:AS4"/>
    <mergeCell ref="Z4:AA4"/>
    <mergeCell ref="AB4:AC4"/>
    <mergeCell ref="AD4:AE4"/>
    <mergeCell ref="AF4:AG4"/>
    <mergeCell ref="AH4:AI4"/>
    <mergeCell ref="BD4:BE4"/>
    <mergeCell ref="BF4:BG4"/>
    <mergeCell ref="BH4:BI4"/>
    <mergeCell ref="BJ4:BK4"/>
    <mergeCell ref="BL4:BM4"/>
    <mergeCell ref="AT4:AU4"/>
    <mergeCell ref="AV4:AW4"/>
    <mergeCell ref="AX4:AY4"/>
    <mergeCell ref="AZ4:BA4"/>
    <mergeCell ref="BB4:BC4"/>
    <mergeCell ref="BV4:BW4"/>
    <mergeCell ref="CD4:CE4"/>
    <mergeCell ref="BN4:BO4"/>
    <mergeCell ref="BP4:BQ4"/>
    <mergeCell ref="BR4:BS4"/>
    <mergeCell ref="BT4:BU4"/>
    <mergeCell ref="GX4:GY4"/>
    <mergeCell ref="CF4:CG4"/>
    <mergeCell ref="CH4:CI4"/>
    <mergeCell ref="CJ4:CK4"/>
    <mergeCell ref="CL4:CM4"/>
    <mergeCell ref="CN4:CO4"/>
    <mergeCell ref="CP4:CQ4"/>
    <mergeCell ref="CR4:CS4"/>
    <mergeCell ref="CT4:CU4"/>
    <mergeCell ref="CV4:CW4"/>
    <mergeCell ref="CX4:CY4"/>
    <mergeCell ref="CZ4:DA4"/>
    <mergeCell ref="DL4:DM4"/>
    <mergeCell ref="DN4:DO4"/>
    <mergeCell ref="DP4:DQ4"/>
    <mergeCell ref="DR4:DS4"/>
    <mergeCell ref="DT4:DU4"/>
    <mergeCell ref="DB4:DC4"/>
    <mergeCell ref="DV4:DW4"/>
    <mergeCell ref="DX4:DY4"/>
    <mergeCell ref="DZ4:EA4"/>
    <mergeCell ref="EB4:EC4"/>
    <mergeCell ref="ED4:EE4"/>
    <mergeCell ref="EX4:EY4"/>
    <mergeCell ref="BX4:BY4"/>
    <mergeCell ref="BZ4:CA4"/>
    <mergeCell ref="CB4:CC4"/>
    <mergeCell ref="DD4:DE4"/>
    <mergeCell ref="DF4:DG4"/>
    <mergeCell ref="DH4:DI4"/>
    <mergeCell ref="DJ4:DK4"/>
    <mergeCell ref="EF4:EG4"/>
    <mergeCell ref="EH4:EI4"/>
    <mergeCell ref="FF4:FG4"/>
    <mergeCell ref="EP4:EQ4"/>
    <mergeCell ref="ER4:ES4"/>
    <mergeCell ref="ET4:EU4"/>
    <mergeCell ref="EV4:EW4"/>
    <mergeCell ref="FR4:FS4"/>
    <mergeCell ref="EJ4:EK4"/>
    <mergeCell ref="EL4:EM4"/>
    <mergeCell ref="EN4:EO4"/>
    <mergeCell ref="B21:B24"/>
    <mergeCell ref="GV4:GW4"/>
    <mergeCell ref="GL4:GM4"/>
    <mergeCell ref="GN4:GO4"/>
    <mergeCell ref="GP4:GQ4"/>
    <mergeCell ref="GR4:GS4"/>
    <mergeCell ref="GT4:GU4"/>
    <mergeCell ref="GB4:GC4"/>
    <mergeCell ref="GD4:GE4"/>
    <mergeCell ref="GF4:GG4"/>
    <mergeCell ref="GH4:GI4"/>
    <mergeCell ref="GJ4:GK4"/>
    <mergeCell ref="FT4:FU4"/>
    <mergeCell ref="FV4:FW4"/>
    <mergeCell ref="FX4:FY4"/>
    <mergeCell ref="FZ4:GA4"/>
    <mergeCell ref="FH4:FI4"/>
    <mergeCell ref="FJ4:FK4"/>
    <mergeCell ref="FL4:FM4"/>
    <mergeCell ref="FN4:FO4"/>
    <mergeCell ref="FP4:FQ4"/>
    <mergeCell ref="EZ4:FA4"/>
    <mergeCell ref="FB4:FC4"/>
    <mergeCell ref="FD4:FE4"/>
  </mergeCells>
  <conditionalFormatting sqref="F4 H4 A4:D21 J4 L4 GZ4:HA5 F5:GY5 A25:D26 A22:A24 C22:D24">
    <cfRule type="cellIs" priority="142" stopIfTrue="1" operator="equal">
      <formula>0</formula>
    </cfRule>
  </conditionalFormatting>
  <conditionalFormatting sqref="D28">
    <cfRule type="cellIs" priority="139" stopIfTrue="1" operator="equal">
      <formula>0</formula>
    </cfRule>
  </conditionalFormatting>
  <conditionalFormatting sqref="F28:HA28 GZ6:HA26">
    <cfRule type="expression" dxfId="72" priority="140" stopIfTrue="1">
      <formula>ISEVEN(COLUMN())</formula>
    </cfRule>
  </conditionalFormatting>
  <conditionalFormatting sqref="E4:E5">
    <cfRule type="cellIs" priority="133" stopIfTrue="1" operator="equal">
      <formula>0</formula>
    </cfRule>
  </conditionalFormatting>
  <conditionalFormatting sqref="N4">
    <cfRule type="cellIs" priority="130" stopIfTrue="1" operator="equal">
      <formula>0</formula>
    </cfRule>
  </conditionalFormatting>
  <conditionalFormatting sqref="P4">
    <cfRule type="cellIs" priority="129" stopIfTrue="1" operator="equal">
      <formula>0</formula>
    </cfRule>
  </conditionalFormatting>
  <conditionalFormatting sqref="R4">
    <cfRule type="cellIs" priority="128" stopIfTrue="1" operator="equal">
      <formula>0</formula>
    </cfRule>
  </conditionalFormatting>
  <conditionalFormatting sqref="T4">
    <cfRule type="cellIs" priority="127" stopIfTrue="1" operator="equal">
      <formula>0</formula>
    </cfRule>
  </conditionalFormatting>
  <conditionalFormatting sqref="V4">
    <cfRule type="cellIs" priority="126" stopIfTrue="1" operator="equal">
      <formula>0</formula>
    </cfRule>
  </conditionalFormatting>
  <conditionalFormatting sqref="X4">
    <cfRule type="cellIs" priority="125" stopIfTrue="1" operator="equal">
      <formula>0</formula>
    </cfRule>
  </conditionalFormatting>
  <conditionalFormatting sqref="Z4">
    <cfRule type="cellIs" priority="124" stopIfTrue="1" operator="equal">
      <formula>0</formula>
    </cfRule>
  </conditionalFormatting>
  <conditionalFormatting sqref="AB4">
    <cfRule type="cellIs" priority="123" stopIfTrue="1" operator="equal">
      <formula>0</formula>
    </cfRule>
  </conditionalFormatting>
  <conditionalFormatting sqref="AD4">
    <cfRule type="cellIs" priority="122" stopIfTrue="1" operator="equal">
      <formula>0</formula>
    </cfRule>
  </conditionalFormatting>
  <conditionalFormatting sqref="AF4">
    <cfRule type="cellIs" priority="121" stopIfTrue="1" operator="equal">
      <formula>0</formula>
    </cfRule>
  </conditionalFormatting>
  <conditionalFormatting sqref="AH4">
    <cfRule type="cellIs" priority="120" stopIfTrue="1" operator="equal">
      <formula>0</formula>
    </cfRule>
  </conditionalFormatting>
  <conditionalFormatting sqref="AJ4">
    <cfRule type="cellIs" priority="119" stopIfTrue="1" operator="equal">
      <formula>0</formula>
    </cfRule>
  </conditionalFormatting>
  <conditionalFormatting sqref="AL4">
    <cfRule type="cellIs" priority="118" stopIfTrue="1" operator="equal">
      <formula>0</formula>
    </cfRule>
  </conditionalFormatting>
  <conditionalFormatting sqref="AN4">
    <cfRule type="cellIs" priority="117" stopIfTrue="1" operator="equal">
      <formula>0</formula>
    </cfRule>
  </conditionalFormatting>
  <conditionalFormatting sqref="AP4">
    <cfRule type="cellIs" priority="116" stopIfTrue="1" operator="equal">
      <formula>0</formula>
    </cfRule>
  </conditionalFormatting>
  <conditionalFormatting sqref="AR4">
    <cfRule type="cellIs" priority="115" stopIfTrue="1" operator="equal">
      <formula>0</formula>
    </cfRule>
  </conditionalFormatting>
  <conditionalFormatting sqref="AT4">
    <cfRule type="cellIs" priority="114" stopIfTrue="1" operator="equal">
      <formula>0</formula>
    </cfRule>
  </conditionalFormatting>
  <conditionalFormatting sqref="AV4">
    <cfRule type="cellIs" priority="113" stopIfTrue="1" operator="equal">
      <formula>0</formula>
    </cfRule>
  </conditionalFormatting>
  <conditionalFormatting sqref="AX4">
    <cfRule type="cellIs" priority="112" stopIfTrue="1" operator="equal">
      <formula>0</formula>
    </cfRule>
  </conditionalFormatting>
  <conditionalFormatting sqref="AZ4">
    <cfRule type="cellIs" priority="111" stopIfTrue="1" operator="equal">
      <formula>0</formula>
    </cfRule>
  </conditionalFormatting>
  <conditionalFormatting sqref="BB4">
    <cfRule type="cellIs" priority="110" stopIfTrue="1" operator="equal">
      <formula>0</formula>
    </cfRule>
  </conditionalFormatting>
  <conditionalFormatting sqref="BD4">
    <cfRule type="cellIs" priority="109" stopIfTrue="1" operator="equal">
      <formula>0</formula>
    </cfRule>
  </conditionalFormatting>
  <conditionalFormatting sqref="BF4">
    <cfRule type="cellIs" priority="108" stopIfTrue="1" operator="equal">
      <formula>0</formula>
    </cfRule>
  </conditionalFormatting>
  <conditionalFormatting sqref="BH4">
    <cfRule type="cellIs" priority="107" stopIfTrue="1" operator="equal">
      <formula>0</formula>
    </cfRule>
  </conditionalFormatting>
  <conditionalFormatting sqref="BJ4">
    <cfRule type="cellIs" priority="106" stopIfTrue="1" operator="equal">
      <formula>0</formula>
    </cfRule>
  </conditionalFormatting>
  <conditionalFormatting sqref="BL4">
    <cfRule type="cellIs" priority="105" stopIfTrue="1" operator="equal">
      <formula>0</formula>
    </cfRule>
  </conditionalFormatting>
  <conditionalFormatting sqref="BN4">
    <cfRule type="cellIs" priority="104" stopIfTrue="1" operator="equal">
      <formula>0</formula>
    </cfRule>
  </conditionalFormatting>
  <conditionalFormatting sqref="BP4">
    <cfRule type="cellIs" priority="103" stopIfTrue="1" operator="equal">
      <formula>0</formula>
    </cfRule>
  </conditionalFormatting>
  <conditionalFormatting sqref="BR4">
    <cfRule type="cellIs" priority="102" stopIfTrue="1" operator="equal">
      <formula>0</formula>
    </cfRule>
  </conditionalFormatting>
  <conditionalFormatting sqref="BT4 BV4 BX4 BZ4 CB4 CD4 CF4 CH4 CJ4 CL4 CN4 CP4 CR4 CT4 CV4 CX4 CZ4 DB4 DD4 DF4 DH4 DJ4 DL4 DN4 DP4 DR4 DT4 DV4 DX4 DZ4 EB4 ED4 EF4 EH4 EJ4 EL4 EN4 EP4 ER4 ET4 EV4 EX4 EZ4 FB4 FD4 FF4 FH4 FJ4">
    <cfRule type="cellIs" priority="101" stopIfTrue="1" operator="equal">
      <formula>0</formula>
    </cfRule>
  </conditionalFormatting>
  <conditionalFormatting sqref="FL4">
    <cfRule type="cellIs" priority="96" stopIfTrue="1" operator="equal">
      <formula>0</formula>
    </cfRule>
  </conditionalFormatting>
  <conditionalFormatting sqref="FN4">
    <cfRule type="cellIs" priority="95" stopIfTrue="1" operator="equal">
      <formula>0</formula>
    </cfRule>
  </conditionalFormatting>
  <conditionalFormatting sqref="FP4">
    <cfRule type="cellIs" priority="94" stopIfTrue="1" operator="equal">
      <formula>0</formula>
    </cfRule>
  </conditionalFormatting>
  <conditionalFormatting sqref="FR4">
    <cfRule type="cellIs" priority="93" stopIfTrue="1" operator="equal">
      <formula>0</formula>
    </cfRule>
  </conditionalFormatting>
  <conditionalFormatting sqref="FT4">
    <cfRule type="cellIs" priority="92" stopIfTrue="1" operator="equal">
      <formula>0</formula>
    </cfRule>
  </conditionalFormatting>
  <conditionalFormatting sqref="FV4">
    <cfRule type="cellIs" priority="91" stopIfTrue="1" operator="equal">
      <formula>0</formula>
    </cfRule>
  </conditionalFormatting>
  <conditionalFormatting sqref="FX4">
    <cfRule type="cellIs" priority="90" stopIfTrue="1" operator="equal">
      <formula>0</formula>
    </cfRule>
  </conditionalFormatting>
  <conditionalFormatting sqref="FZ4">
    <cfRule type="cellIs" priority="89" stopIfTrue="1" operator="equal">
      <formula>0</formula>
    </cfRule>
  </conditionalFormatting>
  <conditionalFormatting sqref="GB4">
    <cfRule type="cellIs" priority="88" stopIfTrue="1" operator="equal">
      <formula>0</formula>
    </cfRule>
  </conditionalFormatting>
  <conditionalFormatting sqref="GD4">
    <cfRule type="cellIs" priority="87" stopIfTrue="1" operator="equal">
      <formula>0</formula>
    </cfRule>
  </conditionalFormatting>
  <conditionalFormatting sqref="GF4">
    <cfRule type="cellIs" priority="86" stopIfTrue="1" operator="equal">
      <formula>0</formula>
    </cfRule>
  </conditionalFormatting>
  <conditionalFormatting sqref="GH4">
    <cfRule type="cellIs" priority="85" stopIfTrue="1" operator="equal">
      <formula>0</formula>
    </cfRule>
  </conditionalFormatting>
  <conditionalFormatting sqref="GJ4">
    <cfRule type="cellIs" priority="84" stopIfTrue="1" operator="equal">
      <formula>0</formula>
    </cfRule>
  </conditionalFormatting>
  <conditionalFormatting sqref="GL4">
    <cfRule type="cellIs" priority="83" stopIfTrue="1" operator="equal">
      <formula>0</formula>
    </cfRule>
  </conditionalFormatting>
  <conditionalFormatting sqref="GN4">
    <cfRule type="cellIs" priority="82" stopIfTrue="1" operator="equal">
      <formula>0</formula>
    </cfRule>
  </conditionalFormatting>
  <conditionalFormatting sqref="GP4">
    <cfRule type="cellIs" priority="81" stopIfTrue="1" operator="equal">
      <formula>0</formula>
    </cfRule>
  </conditionalFormatting>
  <conditionalFormatting sqref="GR4">
    <cfRule type="cellIs" priority="80" stopIfTrue="1" operator="equal">
      <formula>0</formula>
    </cfRule>
  </conditionalFormatting>
  <conditionalFormatting sqref="GT4">
    <cfRule type="cellIs" priority="79" stopIfTrue="1" operator="equal">
      <formula>0</formula>
    </cfRule>
  </conditionalFormatting>
  <conditionalFormatting sqref="GV4">
    <cfRule type="cellIs" priority="78" stopIfTrue="1" operator="equal">
      <formula>0</formula>
    </cfRule>
  </conditionalFormatting>
  <conditionalFormatting sqref="GX4">
    <cfRule type="cellIs" priority="77" stopIfTrue="1" operator="equal">
      <formula>0</formula>
    </cfRule>
  </conditionalFormatting>
  <conditionalFormatting sqref="H27:I27 F6:GY26">
    <cfRule type="expression" dxfId="71" priority="76" stopIfTrue="1">
      <formula>ISEVEN(COLUMN())</formula>
    </cfRule>
  </conditionalFormatting>
  <conditionalFormatting sqref="G6 M6 S6 Y6 AE6 AK6 AQ6 AW6 BC6 BI6 BO6 BU6 CA6 CG6 CM6 CS6 CY6 DE6 DK6 DQ6 DW6 EC6 EI6 EO6 EU6 FA6 FG6 FM6 FS6 FY6 GE6 GK6 GQ6 GW6">
    <cfRule type="cellIs" dxfId="70" priority="68" operator="equal">
      <formula>1</formula>
    </cfRule>
  </conditionalFormatting>
  <conditionalFormatting sqref="G6:G9 G13:G14 G21:G23 I6:I9 I13:I14 I21:I23 K6:K9 K13:K14 M6:M9 S6:S9 Y6:Y9 AE6:AE9 AK6:AK9 AQ6:AQ9 AW6:AW9 BC6:BC9 BI6:BI9 BO6:BO9 BU6:BU9 CA6:CA9 CG6:CG9 CM6:CM9 CS6:CS9 CY6:CY9 DE6:DE9 DK6:DK9 DQ6:DQ9 DW6:DW9 EC6:EC9 EI6:EI9 EO6:EO9 EU6:EU9 FA6:FA9 FG6:FG9 FM6:FM9 FS6:FS9 FY6:FY9 GE6:GE9 GK6:GK9 GQ6:GQ9 GW6:GW9 M13:M14 S13:S14 Y13:Y14 AE13:AE14 AK13:AK14 AQ13:AQ14 AW13:AW14 BC13:BC14 BI13:BI14 BO13:BO14 BU13:BU14 CA13:CA14 CG13:CG14 CM13:CM14 CS13:CS14 CY13:CY14 DE13:DE14 DK13:DK14 DQ13:DQ14 DW13:DW14 EC13:EC14 EI13:EI14 EO13:EO14 EU13:EU14 FA13:FA14 FG13:FG14 FM13:FM14 FS13:FS14 FY13:FY14 GE13:GE14 GK13:GK14 GQ13:GQ14 GW13:GW14 M21:M23 S21:S23 Y21:Y23 AE21:AE23 AK21:AK23 AQ21:AQ23 AW21:AW23 BC21:BC23 BI21:BI23 BO21:BO23 BU21:BU23 CA21:CA23 CG21:CG23 CM21:CM23 CS21:CS23 CY21:CY23 DE21:DE23 DK21:DK23 DQ21:DQ23 DW21:DW23 EC21:EC23 EI21:EI23 EO21:EO23 EU21:EU23 FA21:FA23 FG21:FG23 FM21:FM23 FS21:FS23 FY21:FY23 GE21:GE23 GK21:GK23 GQ21:GQ23 GW21:GW23 O6:O9 U6:U9 AA6:AA9 AG6:AG9 AM6:AM9 AS6:AS9 AY6:AY9 BE6:BE9 BK6:BK9 BQ6:BQ9 BW6:BW9 CC6:CC9 CI6:CI9 CO6:CO9 CU6:CU9 DA6:DA9 DG6:DG9 DM6:DM9 DS6:DS9 DY6:DY9 EE6:EE9 EK6:EK9 EQ6:EQ9 EW6:EW9 FC6:FC9 FI6:FI9 FO6:FO9 FU6:FU9 GA6:GA9 GG6:GG9 GM6:GM9 GS6:GS9 GY6:GY9 O13:O14 U13:U14 AA13:AA14 AG13:AG14 AM13:AM14 AS13:AS14 AY13:AY14 BE13:BE14 BK13:BK14 BQ13:BQ14 BW13:BW14 CC13:CC14 CI13:CI14 CO13:CO14 CU13:CU14 DA13:DA14 DG13:DG14 DM13:DM14 DS13:DS14 DY13:DY14 EE13:EE14 EK13:EK14 EQ13:EQ14 EW13:EW14 FC13:FC14 FI13:FI14 FO13:FO14 FU13:FU14 GA13:GA14 GG13:GG14 GM13:GM14 GS13:GS14 GY13:GY14 O21:O23 U21:U23 AA21:AA23 AG21:AG23 AM21:AM23 AS21:AS23 AY21:AY23 BE21:BE23 BK21:BK23 BQ21:BQ23 BW21:BW23 CC21:CC23 CI21:CI23 CO21:CO23 CU21:CU23 DA21:DA23 DG21:DG23 DM21:DM23 DS21:DS23 DY21:DY23 EE21:EE23 EK21:EK23 EQ21:EQ23 EW21:EW23 FC21:FC23 FI21:FI23 FO21:FO23 FU21:FU23 GA21:GA23 GG21:GG23 GM21:GM23 GS21:GS23 GY21:GY23 Q6:Q9 W6:W9 AC6:AC9 AI6:AI9 AO6:AO9 AU6:AU9 BA6:BA9 BG6:BG9 BM6:BM9 BS6:BS9 BY6:BY9 CE6:CE9 CK6:CK9 CQ6:CQ9 CW6:CW9 DC6:DC9 DI6:DI9 DO6:DO9 DU6:DU9 EA6:EA9 EG6:EG9 EM6:EM9 ES6:ES9 EY6:EY9 FE6:FE9 FK6:FK9 FQ6:FQ9 FW6:FW9 GC6:GC9 GI6:GI9 GO6:GO9 GU6:GU9 Q13:Q14 W13:W14 AC13:AC14 AI13:AI14 AO13:AO14 AU13:AU14 BA13:BA14 BG13:BG14 BM13:BM14 BS13:BS14 BY13:BY14 CE13:CE14 CK13:CK14 CQ13:CQ14 CW13:CW14 DC13:DC14 DI13:DI14 DO13:DO14 DU13:DU14 EA13:EA14 EG13:EG14 EM13:EM14 ES13:ES14 EY13:EY14 FE13:FE14 FK13:FK14 FQ13:FQ14 FW13:FW14 GC13:GC14 GI13:GI14 GO13:GO14 GU13:GU14 Q21:Q23 W21:W23 AC21:AC23 AI21:AI23 AO21:AO23 AU21:AU23 BA21:BA23 BG21:BG23 BM21:BM23 BS21:BS23 BY21:BY23 CE21:CE23 CK21:CK23 CQ21:CQ23 CW21:CW23 DC21:DC23 DI21:DI23 DO21:DO23 DU21:DU23 EA21:EA23 EG21:EG23 EM21:EM23 ES21:ES23 EY21:EY23 FE21:FE23 FK21:FK23 FQ21:FQ23 FW21:FW23 GC21:GC23 GI21:GI23 GO21:GO23 GU21:GU23 K21:K23">
    <cfRule type="cellIs" dxfId="69" priority="67" operator="equal">
      <formula>1</formula>
    </cfRule>
  </conditionalFormatting>
  <conditionalFormatting sqref="AW6:AW9 AW13:AW14 AW21:AW23 AY6:AY9 BA6:BA9 BC6:BC9 BE6:BE9 BG6:BG9 BI6:BI9 BK6:BK9 BM6:BM9 BO6:BO9 AY13:AY14 AY21:AY23 BA13:BA14 BA21:BA23 BC13:BC14 BE13:BE14 BG13:BG14 BI13:BI14 BK13:BK14 BM13:BM14 BO13:BO14 BQ6:BQ9 BQ13:BQ14 BC21:BC23 BE21:BE23 BG21:BG23 BI21:BI23 BK21:BK23 BM21:BM23 BO21:BO23 BQ21:BQ23 BS6:BS9 BU6:BU9 BW6:BW9 BY6:BY9 CA6:CA9 CC6:CC9 CE6:CE9 CG6:CG9 CI6:CI9 CK6:CK9 CM6:CM9 CO6:CO9 BS13:BS14 BS21:BS23 BU13:BU14 BU21:BU23 BW13:BW14 BW21:BW23 BY13:BY14 BY21:BY23 CA13:CA14 CA21:CA23 CC13:CC14 CE13:CE14 CC21:CC23 CE21:CE23 CG13:CG14 CG21:CG23 CI13:CI14 CI21:CI23 CK13:CK14 CK21:CK23 CM13:CM14 CM21:CM23 CO13:CO14 CO21:CO23 CQ6:CQ9 CS6:CS9 CU6:CU9 CW6:CW9 CY6:CY9 DA6:DA9 DC6:DC9 DE6:DE9 CQ13:CQ14 CQ21:CQ23 CS21:CS23 CS13:CS14 CU13:CU14 CU21:CU23 CW13:CW14 CY13:CY14 DA13:DA14 DC13:DC14 DE13:DE14 CW21:CW23 CY21:CY23 DA21:DA23 DC21:DC23 DE21:DE23">
    <cfRule type="cellIs" dxfId="68" priority="66" operator="equal">
      <formula>1</formula>
    </cfRule>
  </conditionalFormatting>
  <conditionalFormatting sqref="DG6:DG9 DG13:DG14 DG21:DG23">
    <cfRule type="cellIs" dxfId="67" priority="65" operator="equal">
      <formula>1</formula>
    </cfRule>
  </conditionalFormatting>
  <conditionalFormatting sqref="DI6:DI9 DI13:DI14 DI21:DI23">
    <cfRule type="cellIs" dxfId="66" priority="64" operator="equal">
      <formula>1</formula>
    </cfRule>
  </conditionalFormatting>
  <conditionalFormatting sqref="DK6:DK9 DK13:DK14 DK21:DK23">
    <cfRule type="cellIs" dxfId="65" priority="63" operator="equal">
      <formula>1</formula>
    </cfRule>
  </conditionalFormatting>
  <conditionalFormatting sqref="DM6:DM9 DM13:DM14 DM21:DM23">
    <cfRule type="cellIs" dxfId="64" priority="62" operator="equal">
      <formula>1</formula>
    </cfRule>
  </conditionalFormatting>
  <conditionalFormatting sqref="DO6:DO9 DO13:DO14 DO21:DO23">
    <cfRule type="cellIs" dxfId="63" priority="61" operator="equal">
      <formula>1</formula>
    </cfRule>
  </conditionalFormatting>
  <conditionalFormatting sqref="DQ6:DQ9 DQ13:DQ14 DQ21:DQ23">
    <cfRule type="cellIs" dxfId="62" priority="60" operator="equal">
      <formula>1</formula>
    </cfRule>
  </conditionalFormatting>
  <conditionalFormatting sqref="DS6:DS9 DS13:DS14 DS21:DS23">
    <cfRule type="cellIs" dxfId="61" priority="59" operator="equal">
      <formula>1</formula>
    </cfRule>
  </conditionalFormatting>
  <conditionalFormatting sqref="DU6:DU9 DU13:DU14 DU21:DU23">
    <cfRule type="cellIs" dxfId="60" priority="58" operator="equal">
      <formula>1</formula>
    </cfRule>
  </conditionalFormatting>
  <conditionalFormatting sqref="DW6:DW9 DW13:DW14 DW21:DW23">
    <cfRule type="cellIs" dxfId="59" priority="57" operator="equal">
      <formula>1</formula>
    </cfRule>
  </conditionalFormatting>
  <conditionalFormatting sqref="DY6:DY9 EA6:EA9 DY13:DY14 EA13:EA14 DY21:DY23 EA21:EA23">
    <cfRule type="cellIs" dxfId="58" priority="56" operator="equal">
      <formula>1</formula>
    </cfRule>
  </conditionalFormatting>
  <conditionalFormatting sqref="EC6:EC9 EC13:EC14 EC21:EC23">
    <cfRule type="cellIs" dxfId="57" priority="55" operator="equal">
      <formula>1</formula>
    </cfRule>
  </conditionalFormatting>
  <conditionalFormatting sqref="EE6:EE9 EE13:EE14 EE21:EE23">
    <cfRule type="cellIs" dxfId="56" priority="54" operator="equal">
      <formula>1</formula>
    </cfRule>
  </conditionalFormatting>
  <conditionalFormatting sqref="EG6:EG9 EG13:EG14 EG21:EG23">
    <cfRule type="cellIs" dxfId="55" priority="53" operator="equal">
      <formula>1</formula>
    </cfRule>
  </conditionalFormatting>
  <conditionalFormatting sqref="EI6:EI9 EI13:EI14 EI21:EI23">
    <cfRule type="cellIs" dxfId="54" priority="52" operator="equal">
      <formula>1</formula>
    </cfRule>
  </conditionalFormatting>
  <conditionalFormatting sqref="EK6:EK9 EK13:EK14 EK21:EK23">
    <cfRule type="cellIs" dxfId="53" priority="51" operator="equal">
      <formula>1</formula>
    </cfRule>
  </conditionalFormatting>
  <conditionalFormatting sqref="EM6:EM9 EM13:EM14 EM21:EM23">
    <cfRule type="cellIs" dxfId="52" priority="50" operator="equal">
      <formula>1</formula>
    </cfRule>
  </conditionalFormatting>
  <conditionalFormatting sqref="EO6:EO9 EO13:EO14 EO21:EO23">
    <cfRule type="cellIs" dxfId="51" priority="49" operator="equal">
      <formula>1</formula>
    </cfRule>
  </conditionalFormatting>
  <conditionalFormatting sqref="EQ6:EQ9 EQ13:EQ14 EQ21:EQ23">
    <cfRule type="cellIs" dxfId="50" priority="48" operator="equal">
      <formula>1</formula>
    </cfRule>
  </conditionalFormatting>
  <conditionalFormatting sqref="ES6:ES9 ES13:ES14 ES21:ES23">
    <cfRule type="cellIs" dxfId="49" priority="47" operator="equal">
      <formula>1</formula>
    </cfRule>
  </conditionalFormatting>
  <conditionalFormatting sqref="EO6:EO9 EO13:EO14 EO21:EO23">
    <cfRule type="cellIs" dxfId="48" priority="46" operator="equal">
      <formula>1</formula>
    </cfRule>
  </conditionalFormatting>
  <conditionalFormatting sqref="EQ6:EQ9 EQ13:EQ14 EQ21:EQ23">
    <cfRule type="cellIs" dxfId="47" priority="45" operator="equal">
      <formula>1</formula>
    </cfRule>
  </conditionalFormatting>
  <conditionalFormatting sqref="ES6:ES9 ES13:ES14 ES21:ES23">
    <cfRule type="cellIs" dxfId="46" priority="44" operator="equal">
      <formula>1</formula>
    </cfRule>
  </conditionalFormatting>
  <conditionalFormatting sqref="EU6:EU9 EW6:EW9 EU13:EU14 EW13:EW14 EU21:EU23 EW21:EW23">
    <cfRule type="cellIs" dxfId="45" priority="43" operator="equal">
      <formula>1</formula>
    </cfRule>
  </conditionalFormatting>
  <conditionalFormatting sqref="EY6:EY9 EY13:EY14 EY21:EY23">
    <cfRule type="cellIs" dxfId="44" priority="42" operator="equal">
      <formula>1</formula>
    </cfRule>
  </conditionalFormatting>
  <conditionalFormatting sqref="FA6:FA9 FA13:FA14 FA21:FA23">
    <cfRule type="cellIs" dxfId="43" priority="41" operator="equal">
      <formula>1</formula>
    </cfRule>
  </conditionalFormatting>
  <conditionalFormatting sqref="FC6:FC9 FC13:FC14 FC21:FC23">
    <cfRule type="cellIs" dxfId="42" priority="40" operator="equal">
      <formula>1</formula>
    </cfRule>
  </conditionalFormatting>
  <conditionalFormatting sqref="FE6:FE9 FE13:FE14 FE21:FE23">
    <cfRule type="cellIs" dxfId="41" priority="39" operator="equal">
      <formula>1</formula>
    </cfRule>
  </conditionalFormatting>
  <conditionalFormatting sqref="FG6:FG9 FG13:FG14 FG21:FG23">
    <cfRule type="cellIs" dxfId="40" priority="38" operator="equal">
      <formula>1</formula>
    </cfRule>
  </conditionalFormatting>
  <conditionalFormatting sqref="FI6:FI9 FI13:FI14 FI21:FI23">
    <cfRule type="cellIs" dxfId="39" priority="37" operator="equal">
      <formula>1</formula>
    </cfRule>
  </conditionalFormatting>
  <conditionalFormatting sqref="FI6:FI9 FI13:FI14 FI21:FI23">
    <cfRule type="cellIs" dxfId="38" priority="36" operator="equal">
      <formula>1</formula>
    </cfRule>
  </conditionalFormatting>
  <conditionalFormatting sqref="FK6:FK9 FK13:FK14 FK21:FK23">
    <cfRule type="cellIs" dxfId="37" priority="35" operator="equal">
      <formula>1</formula>
    </cfRule>
  </conditionalFormatting>
  <conditionalFormatting sqref="FM6:FM9 FM13:FM14 FM21:FM23">
    <cfRule type="cellIs" dxfId="36" priority="34" operator="equal">
      <formula>1</formula>
    </cfRule>
  </conditionalFormatting>
  <conditionalFormatting sqref="FO6:FO9 FO13:FO14 FO21:FO23">
    <cfRule type="cellIs" dxfId="35" priority="33" operator="equal">
      <formula>1</formula>
    </cfRule>
  </conditionalFormatting>
  <conditionalFormatting sqref="FQ6:FQ9 FQ13:FQ14 FQ21:FQ23">
    <cfRule type="cellIs" dxfId="34" priority="32" operator="equal">
      <formula>1</formula>
    </cfRule>
  </conditionalFormatting>
  <conditionalFormatting sqref="FQ6:FQ9 FQ13:FQ14 FQ21:FQ23">
    <cfRule type="cellIs" dxfId="33" priority="31" operator="equal">
      <formula>1</formula>
    </cfRule>
  </conditionalFormatting>
  <conditionalFormatting sqref="FS6:FS9 FS13:FS14 FS21:FS23">
    <cfRule type="cellIs" dxfId="32" priority="30" operator="equal">
      <formula>1</formula>
    </cfRule>
  </conditionalFormatting>
  <conditionalFormatting sqref="FU6:FU9 FU13:FU14 FU21:FU23">
    <cfRule type="cellIs" dxfId="31" priority="29" operator="equal">
      <formula>1</formula>
    </cfRule>
  </conditionalFormatting>
  <conditionalFormatting sqref="FW6:FW9 FW13:FW14 FW21:FW23">
    <cfRule type="cellIs" dxfId="30" priority="28" operator="equal">
      <formula>1</formula>
    </cfRule>
  </conditionalFormatting>
  <conditionalFormatting sqref="FY6:FY9 FY13:FY14 FY21:FY23">
    <cfRule type="cellIs" dxfId="29" priority="27" operator="equal">
      <formula>1</formula>
    </cfRule>
  </conditionalFormatting>
  <conditionalFormatting sqref="FY6:FY9 FY13:FY14 FY21:FY23">
    <cfRule type="cellIs" dxfId="28" priority="26" operator="equal">
      <formula>1</formula>
    </cfRule>
  </conditionalFormatting>
  <conditionalFormatting sqref="GA6:GA9 GA13:GA14 GA21:GA23">
    <cfRule type="cellIs" dxfId="27" priority="25" operator="equal">
      <formula>1</formula>
    </cfRule>
  </conditionalFormatting>
  <conditionalFormatting sqref="GC6:GC9 GC13:GC14 GC21:GC23">
    <cfRule type="cellIs" dxfId="26" priority="24" operator="equal">
      <formula>1</formula>
    </cfRule>
  </conditionalFormatting>
  <conditionalFormatting sqref="GE6:GE9 GE13:GE14 GE21:GE23">
    <cfRule type="cellIs" dxfId="25" priority="23" operator="equal">
      <formula>1</formula>
    </cfRule>
  </conditionalFormatting>
  <conditionalFormatting sqref="GG6:GG9 GG13:GG14 GG21:GG23">
    <cfRule type="cellIs" dxfId="24" priority="22" operator="equal">
      <formula>1</formula>
    </cfRule>
  </conditionalFormatting>
  <conditionalFormatting sqref="GG6:GG9 GG13:GG14 GG21:GG23">
    <cfRule type="cellIs" dxfId="23" priority="21" operator="equal">
      <formula>1</formula>
    </cfRule>
  </conditionalFormatting>
  <conditionalFormatting sqref="GI6:GI9 GI13:GI14 GI21:GI23">
    <cfRule type="cellIs" dxfId="22" priority="20" operator="equal">
      <formula>1</formula>
    </cfRule>
  </conditionalFormatting>
  <conditionalFormatting sqref="GK6:GK9 GK13:GK14 GK21:GK23">
    <cfRule type="cellIs" dxfId="21" priority="19" operator="equal">
      <formula>1</formula>
    </cfRule>
  </conditionalFormatting>
  <conditionalFormatting sqref="GM6:GM9 GM13:GM14 GM21:GM23">
    <cfRule type="cellIs" dxfId="20" priority="18" operator="equal">
      <formula>1</formula>
    </cfRule>
  </conditionalFormatting>
  <conditionalFormatting sqref="GO6:GO9 GO13:GO14 GO21:GO23">
    <cfRule type="cellIs" dxfId="19" priority="17" operator="equal">
      <formula>1</formula>
    </cfRule>
  </conditionalFormatting>
  <conditionalFormatting sqref="GO6:GO9 GO13:GO14 GO21:GO23">
    <cfRule type="cellIs" dxfId="18" priority="16" operator="equal">
      <formula>1</formula>
    </cfRule>
  </conditionalFormatting>
  <conditionalFormatting sqref="GQ6:GQ9 GQ13:GQ14 GQ21:GQ23">
    <cfRule type="cellIs" dxfId="17" priority="15" operator="equal">
      <formula>1</formula>
    </cfRule>
  </conditionalFormatting>
  <conditionalFormatting sqref="GS6:GS9 GS13:GS14 GS21:GS23">
    <cfRule type="cellIs" dxfId="16" priority="14" operator="equal">
      <formula>1</formula>
    </cfRule>
  </conditionalFormatting>
  <conditionalFormatting sqref="GU6:GU9 GU13:GU14 GU21:GU23">
    <cfRule type="cellIs" dxfId="15" priority="13" operator="equal">
      <formula>1</formula>
    </cfRule>
  </conditionalFormatting>
  <conditionalFormatting sqref="GW6:GW9 GW13:GW14 GW21:GW23">
    <cfRule type="cellIs" dxfId="14" priority="12" operator="equal">
      <formula>1</formula>
    </cfRule>
  </conditionalFormatting>
  <conditionalFormatting sqref="GY6:GY9 GY13:GY14 GY21:GY23">
    <cfRule type="cellIs" dxfId="13" priority="11" operator="equal">
      <formula>1</formula>
    </cfRule>
  </conditionalFormatting>
  <conditionalFormatting sqref="GW6">
    <cfRule type="cellIs" dxfId="12" priority="10" operator="equal">
      <formula>1</formula>
    </cfRule>
  </conditionalFormatting>
  <conditionalFormatting sqref="Q6">
    <cfRule type="cellIs" dxfId="11" priority="9" operator="equal">
      <formula>1</formula>
    </cfRule>
  </conditionalFormatting>
  <conditionalFormatting sqref="G15 O15 W15 AM15 AU15 BK15 BS15 CI15 CQ15 DG15 DO15 EE15 EM15 FC15 FK15 GA15 GI15 GY15 M15 S15 Y15 AE15 AK15 AQ15 AW15 BC15 BI15 BO15 BU15 CA15 CG15 CM15 CS15 CY15 DE15 DK15 DQ15 DW15 EC15 EI15 EO15 EU15 FA15 FG15 FM15 FS15 FY15 GE15 GK15 GQ15 GW15">
    <cfRule type="cellIs" dxfId="10" priority="8" operator="equal">
      <formula>1</formula>
    </cfRule>
  </conditionalFormatting>
  <conditionalFormatting sqref="I6 Q6 Y6 AO6 AW6 BM6 BU6 CK6 CS6 DI6 DQ6 EG6 EO6 FE6 FM6 GC6 GK6 O6 U6 AA6 AG6 AM6 AS6 AY6 BE6 BK6 BQ6 BW6 CC6 CI6 CO6 CU6 DA6 DG6 DM6 DS6 DY6 EE6 EK6 EQ6 EW6 FC6 FI6 FO6 FU6 GA6 GG6 GM6 GS6 GY6">
    <cfRule type="cellIs" dxfId="9" priority="7" operator="equal">
      <formula>1</formula>
    </cfRule>
  </conditionalFormatting>
  <conditionalFormatting sqref="I15 Q15 Y15 AO15 AW15 BM15 BU15 CK15 CS15 DI15 DQ15 EG15 EO15 FE15 FM15 GC15 GK15 O15 U15 AA15 AG15 AM15 AS15 AY15 BE15 BK15 BQ15 BW15 CC15 CI15 CO15 CU15 DA15 DG15 DM15 DS15 DY15 EE15 EK15 EQ15 EW15 FC15 FI15 FO15 FU15 GA15 GG15 GM15 GS15 GY15">
    <cfRule type="cellIs" dxfId="8" priority="6" operator="equal">
      <formula>1</formula>
    </cfRule>
  </conditionalFormatting>
  <conditionalFormatting sqref="K6 S6 AA6 AQ6 AY6 BO6 BW6 CM6 CU6 DK6 DS6 EI6 EQ6 FG6 FO6 GE6 GM6 Q6 W6 AC6 AI6 AO6 AU6 BA6 BG6 BM6 BS6 BY6 CE6 CK6 CQ6 CW6 DC6 DI6 DO6 DU6 EA6 EG6 EM6 ES6 EY6 FE6 FK6 FQ6 FW6 GC6 GI6 GO6 GU6">
    <cfRule type="cellIs" dxfId="7" priority="5" operator="equal">
      <formula>1</formula>
    </cfRule>
  </conditionalFormatting>
  <conditionalFormatting sqref="K15 S15 AA15 AQ15 AY15 BO15 BW15 CM15 CU15 DK15 DS15 EI15 EQ15 FG15 FO15 GE15 GM15 Q15 W15 AC15 AI15 AO15 AU15 BA15 BG15 BM15 BS15 BY15 CE15 CK15 CQ15 CW15 DC15 DI15 DO15 DU15 EA15 EG15 EM15 ES15 EY15 FE15 FK15 FQ15 FW15 GC15 GI15 GO15 GU15">
    <cfRule type="cellIs" dxfId="6" priority="4" operator="equal">
      <formula>1</formula>
    </cfRule>
  </conditionalFormatting>
  <conditionalFormatting sqref="I19">
    <cfRule type="cellIs" dxfId="5" priority="3" operator="equal">
      <formula>1</formula>
    </cfRule>
  </conditionalFormatting>
  <conditionalFormatting sqref="I20">
    <cfRule type="cellIs" dxfId="4" priority="2" operator="equal">
      <formula>1</formula>
    </cfRule>
  </conditionalFormatting>
  <conditionalFormatting sqref="K22">
    <cfRule type="cellIs" dxfId="3" priority="1" operator="equal">
      <formula>1</formula>
    </cfRule>
  </conditionalFormatting>
  <dataValidations xWindow="784" yWindow="542" count="1">
    <dataValidation type="list" allowBlank="1" showInputMessage="1" showErrorMessage="1" sqref="F6:F26 N6:N26 H6:H26 GV6:GV26 R6:R26 X6:X26 AD6:AD26 AJ6:AJ26 AP6:AP26 AV6:AV26 BB6:BB26 BH6:BH26 BL6:BL26 BT6:BT26 BZ6:BZ26 CF6:CF26 CL6:CL26 CR6:CR26 CX6:CX26 DD6:DD26 DJ6:DJ26 DP6:DP26 DV6:DV26 EB6:EB26 EH6:EH26 EN6:EN26 ET6:ET26 EZ6:EZ26 FF6:FF26 FL6:FL26 FR6:FR26 FX6:FX26 GD6:GD26 GH6:GH26 GP6:GP26 GN6:GN26 P6:P26 L6:L26 V6:V26 AH6:AH26 AN6:AN26 AT6:AT26 AZ6:AZ26 BF6:BF26 AB6:AB26 BR6:BR26 BN6:BN26 CD6:CD26 CJ6:CJ26 CP6:CP26 CV6:CV26 DB6:DB26 DH6:DH26 DN6:DN26 DT6:DT26 DZ6:DZ26 EF6:EF26 EL6:EL26 ER6:ER26 EX6:EX26 FD6:FD26 FJ6:FJ26 FP6:FP26 FV6:FV26 FZ6:FZ26 GB6:GB26 GJ6:GJ26 GT6:GT26 GX6:GX26 T6:T26 Z6:Z26 AF6:AF26 AL6:AL26 AR6:AR26 AX6:AX26 BD6:BD26 BJ6:BJ26 BP6:BP26 BV6:BV26 CB6:CB26 CH6:CH26 CN6:CN26 CT6:CT26 CZ6:CZ26 DF6:DF26 DL6:DL26 DR6:DR26 DX6:DX26 ED6:ED26 EJ6:EJ26 EP6:EP26 EV6:EV26 FB6:FB26 FH6:FH26 FN6:FN26 FT6:FT26 BX6:BX26 GF6:GF26 GL6:GL26 GR6:GR26 J6:J26">
      <formula1>"0,1"</formula1>
    </dataValidation>
  </dataValidations>
  <pageMargins left="0.7" right="0.7" top="0.75" bottom="0.75" header="0.3" footer="0.3"/>
  <pageSetup paperSize="9" orientation="portrait" horizontalDpi="4294967292" verticalDpi="4294967292" r:id="rId1"/>
  <extLst>
    <ext xmlns:x14="http://schemas.microsoft.com/office/spreadsheetml/2009/9/main" uri="{CCE6A557-97BC-4b89-ADB6-D9C93CAAB3DF}">
      <x14:dataValidations xmlns:xm="http://schemas.microsoft.com/office/excel/2006/main" xWindow="784" yWindow="542" count="1">
        <x14:dataValidation type="list" allowBlank="1" showInputMessage="1" showErrorMessage="1">
          <x14:formula1>
            <xm:f>références!$H$1:$H$2</xm:f>
          </x14:formula1>
          <xm:sqref>E6:E26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5"/>
  <sheetViews>
    <sheetView topLeftCell="B1" zoomScale="60" zoomScaleNormal="60" workbookViewId="0">
      <selection activeCell="A2" sqref="A2"/>
    </sheetView>
  </sheetViews>
  <sheetFormatPr baseColWidth="10" defaultColWidth="11.42578125" defaultRowHeight="15"/>
  <cols>
    <col min="1" max="1" width="22.42578125" style="17" customWidth="1"/>
    <col min="2" max="2" width="33.5703125" style="17" customWidth="1"/>
    <col min="3" max="3" width="55.5703125" style="17" customWidth="1"/>
    <col min="4" max="4" width="47" style="17" customWidth="1"/>
    <col min="5" max="8" width="12.5703125" style="17" customWidth="1"/>
    <col min="9" max="9" width="31.140625" style="17" customWidth="1"/>
    <col min="10" max="11" width="11.42578125" style="17"/>
    <col min="12" max="38" width="7" style="17" customWidth="1"/>
    <col min="39" max="39" width="6.5703125" style="17" customWidth="1"/>
    <col min="40" max="16384" width="11.42578125" style="17"/>
  </cols>
  <sheetData>
    <row r="1" spans="1:37" ht="76.5" customHeight="1">
      <c r="A1" s="119" t="str">
        <f>'Liste élèves'!A1&amp;"
"&amp;"Élève "&amp;LOOKUP($A$2,matrice!A4:A91,matrice!B4:B91)&amp;" - Ecole "&amp;'Liste élèves'!C2</f>
        <v xml:space="preserve">Pour une entrée sécurisée en CP —  bilan intermédiaire des acquis scolaires et identification des besoins des élèves
Élève  - Ecole </v>
      </c>
      <c r="B1" s="119"/>
      <c r="C1" s="119"/>
      <c r="D1" s="119"/>
      <c r="E1" s="119"/>
      <c r="F1" s="119"/>
      <c r="G1" s="119"/>
      <c r="H1" s="119"/>
      <c r="I1" s="119"/>
      <c r="J1" s="117" t="str">
        <f>A1</f>
        <v xml:space="preserve">Pour une entrée sécurisée en CP —  bilan intermédiaire des acquis scolaires et identification des besoins des élèves
Élève  - Ecole </v>
      </c>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row>
    <row r="2" spans="1:37" ht="30" customHeight="1">
      <c r="A2" s="72">
        <v>1</v>
      </c>
      <c r="B2" s="118" t="s">
        <v>68</v>
      </c>
      <c r="C2" s="118"/>
      <c r="D2" s="71"/>
      <c r="E2" s="71"/>
      <c r="F2" s="71"/>
      <c r="G2" s="71"/>
      <c r="H2" s="71"/>
      <c r="I2" s="71"/>
    </row>
    <row r="3" spans="1:37" ht="42.75" customHeight="1">
      <c r="A3" s="107" t="s">
        <v>4</v>
      </c>
      <c r="B3" s="107" t="s">
        <v>5</v>
      </c>
      <c r="C3" s="107" t="s">
        <v>6</v>
      </c>
      <c r="D3" s="107" t="s">
        <v>7</v>
      </c>
      <c r="E3" s="126" t="s">
        <v>59</v>
      </c>
      <c r="F3" s="127"/>
      <c r="G3" s="126" t="s">
        <v>69</v>
      </c>
      <c r="H3" s="127"/>
      <c r="I3" s="109" t="s">
        <v>43</v>
      </c>
    </row>
    <row r="4" spans="1:37" ht="69" customHeight="1">
      <c r="A4" s="108"/>
      <c r="B4" s="108"/>
      <c r="C4" s="108"/>
      <c r="D4" s="108"/>
      <c r="E4" s="13" t="str">
        <f>Protocole!F5&amp;" élève"</f>
        <v>Code1 élève</v>
      </c>
      <c r="F4" s="13" t="str">
        <f>Protocole!G5&amp;" élève"</f>
        <v>Code2 élève</v>
      </c>
      <c r="G4" s="13" t="str">
        <f>Protocole!H5&amp;" école"</f>
        <v>Code1 école</v>
      </c>
      <c r="H4" s="13" t="str">
        <f>Protocole!I5&amp;" école"</f>
        <v>Code2 école</v>
      </c>
      <c r="I4" s="110"/>
    </row>
    <row r="5" spans="1:37" ht="20.25">
      <c r="A5" s="111" t="s">
        <v>8</v>
      </c>
      <c r="B5" s="122" t="s">
        <v>9</v>
      </c>
      <c r="C5" s="121" t="s">
        <v>10</v>
      </c>
      <c r="D5" s="8" t="s">
        <v>11</v>
      </c>
      <c r="E5" s="41" t="str">
        <f>LOOKUP($A$2,matrice!$A$4:$A$102,matrice!C$4:C$102)</f>
        <v/>
      </c>
      <c r="F5" s="41" t="str">
        <f>LOOKUP($A$2,matrice!$A$4:$A$102,matrice!D$4:D$102)</f>
        <v/>
      </c>
      <c r="G5" s="28" t="str">
        <f>Protocole!GZ6</f>
        <v/>
      </c>
      <c r="H5" s="28" t="e">
        <f>Protocole!HA6</f>
        <v>#DIV/0!</v>
      </c>
      <c r="I5" s="14"/>
    </row>
    <row r="6" spans="1:37" ht="20.25">
      <c r="A6" s="112"/>
      <c r="B6" s="122"/>
      <c r="C6" s="121"/>
      <c r="D6" s="8" t="s">
        <v>12</v>
      </c>
      <c r="E6" s="41" t="str">
        <f>LOOKUP($A$2,matrice!$A$4:$A$102,matrice!E$4:E$102)</f>
        <v/>
      </c>
      <c r="F6" s="41" t="str">
        <f>LOOKUP($A$2,matrice!$A$4:$A$102,matrice!F$4:F$102)</f>
        <v/>
      </c>
      <c r="G6" s="28" t="str">
        <f>Protocole!GZ7</f>
        <v/>
      </c>
      <c r="H6" s="28" t="e">
        <f>Protocole!HA7</f>
        <v>#DIV/0!</v>
      </c>
      <c r="I6" s="14"/>
    </row>
    <row r="7" spans="1:37" ht="20.25">
      <c r="A7" s="112"/>
      <c r="B7" s="122"/>
      <c r="C7" s="121"/>
      <c r="D7" s="8" t="s">
        <v>13</v>
      </c>
      <c r="E7" s="41" t="str">
        <f>LOOKUP($A$2,matrice!$A$4:$A$102,matrice!G$4:G$102)</f>
        <v/>
      </c>
      <c r="F7" s="41" t="str">
        <f>LOOKUP($A$2,matrice!$A$4:$A$102,matrice!H$4:H$102)</f>
        <v/>
      </c>
      <c r="G7" s="28" t="str">
        <f>Protocole!GZ8</f>
        <v/>
      </c>
      <c r="H7" s="28" t="e">
        <f>Protocole!HA8</f>
        <v>#DIV/0!</v>
      </c>
      <c r="I7" s="14"/>
    </row>
    <row r="8" spans="1:37" ht="20.25" customHeight="1">
      <c r="A8" s="112"/>
      <c r="B8" s="120" t="s">
        <v>14</v>
      </c>
      <c r="C8" s="123" t="s">
        <v>15</v>
      </c>
      <c r="D8" s="8" t="s">
        <v>16</v>
      </c>
      <c r="E8" s="41" t="str">
        <f>LOOKUP($A$2,matrice!$A$4:$A$102,matrice!I$4:I$102)</f>
        <v/>
      </c>
      <c r="F8" s="41" t="str">
        <f>LOOKUP($A$2,matrice!$A$4:$A$102,matrice!J$4:J$102)</f>
        <v/>
      </c>
      <c r="G8" s="28" t="str">
        <f>Protocole!GZ9</f>
        <v/>
      </c>
      <c r="H8" s="28" t="e">
        <f>Protocole!HA9</f>
        <v>#DIV/0!</v>
      </c>
      <c r="I8" s="14"/>
    </row>
    <row r="9" spans="1:37" ht="33">
      <c r="A9" s="112"/>
      <c r="B9" s="120"/>
      <c r="C9" s="124"/>
      <c r="D9" s="8" t="s">
        <v>17</v>
      </c>
      <c r="E9" s="41" t="str">
        <f>LOOKUP($A$2,matrice!$A$4:$A$102,matrice!K$4:K$102)</f>
        <v/>
      </c>
      <c r="F9" s="41" t="str">
        <f>LOOKUP($A$2,matrice!$A$4:$A$102,matrice!L$4:L$102)</f>
        <v/>
      </c>
      <c r="G9" s="28" t="str">
        <f>Protocole!GZ10</f>
        <v/>
      </c>
      <c r="H9" s="28" t="e">
        <f>Protocole!HA10</f>
        <v>#DIV/0!</v>
      </c>
      <c r="I9" s="14"/>
    </row>
    <row r="10" spans="1:37" ht="33">
      <c r="A10" s="112"/>
      <c r="B10" s="120"/>
      <c r="C10" s="124"/>
      <c r="D10" s="8" t="s">
        <v>18</v>
      </c>
      <c r="E10" s="41" t="str">
        <f>LOOKUP($A$2,matrice!$A$4:$A$102,matrice!M$4:M$102)</f>
        <v/>
      </c>
      <c r="F10" s="41" t="str">
        <f>LOOKUP($A$2,matrice!$A$4:$A$102,matrice!N$4:N$102)</f>
        <v/>
      </c>
      <c r="G10" s="28" t="str">
        <f>Protocole!GZ11</f>
        <v/>
      </c>
      <c r="H10" s="28" t="e">
        <f>Protocole!HA11</f>
        <v>#DIV/0!</v>
      </c>
      <c r="I10" s="14"/>
    </row>
    <row r="11" spans="1:37" ht="20.25">
      <c r="A11" s="113"/>
      <c r="B11" s="120"/>
      <c r="C11" s="125"/>
      <c r="D11" s="8" t="s">
        <v>45</v>
      </c>
      <c r="E11" s="41" t="str">
        <f>LOOKUP($A$2,matrice!$A$4:$A$102,matrice!O$4:O$102)</f>
        <v/>
      </c>
      <c r="F11" s="41" t="str">
        <f>LOOKUP($A$2,matrice!$A$4:$A$102,matrice!P$4:P$102)</f>
        <v/>
      </c>
      <c r="G11" s="28" t="str">
        <f>Protocole!GZ12</f>
        <v/>
      </c>
      <c r="H11" s="28" t="e">
        <f>Protocole!HA12</f>
        <v>#DIV/0!</v>
      </c>
      <c r="I11" s="14"/>
    </row>
    <row r="12" spans="1:37" ht="20.25">
      <c r="A12" s="111" t="s">
        <v>19</v>
      </c>
      <c r="B12" s="120" t="s">
        <v>40</v>
      </c>
      <c r="C12" s="121" t="s">
        <v>21</v>
      </c>
      <c r="D12" s="8" t="s">
        <v>46</v>
      </c>
      <c r="E12" s="41" t="str">
        <f>LOOKUP($A$2,matrice!$A$4:$A$102,matrice!Q$4:Q$102)</f>
        <v/>
      </c>
      <c r="F12" s="41" t="str">
        <f>LOOKUP($A$2,matrice!$A$4:$A$102,matrice!R$4:R$102)</f>
        <v/>
      </c>
      <c r="G12" s="28" t="str">
        <f>Protocole!GZ13</f>
        <v/>
      </c>
      <c r="H12" s="28" t="e">
        <f>Protocole!HA13</f>
        <v>#DIV/0!</v>
      </c>
      <c r="I12" s="14"/>
    </row>
    <row r="13" spans="1:37" ht="20.25">
      <c r="A13" s="112"/>
      <c r="B13" s="120"/>
      <c r="C13" s="121"/>
      <c r="D13" s="8" t="s">
        <v>22</v>
      </c>
      <c r="E13" s="41" t="str">
        <f>LOOKUP($A$2,matrice!$A$4:$A$102,matrice!S$4:S$102)</f>
        <v/>
      </c>
      <c r="F13" s="41" t="str">
        <f>LOOKUP($A$2,matrice!$A$4:$A$102,matrice!T$4:T$102)</f>
        <v/>
      </c>
      <c r="G13" s="28" t="str">
        <f>Protocole!GZ14</f>
        <v/>
      </c>
      <c r="H13" s="28" t="e">
        <f>Protocole!HA14</f>
        <v>#DIV/0!</v>
      </c>
      <c r="I13" s="14"/>
    </row>
    <row r="14" spans="1:37" ht="20.25">
      <c r="A14" s="112"/>
      <c r="B14" s="120"/>
      <c r="C14" s="121"/>
      <c r="D14" s="8" t="s">
        <v>23</v>
      </c>
      <c r="E14" s="41" t="str">
        <f>LOOKUP($A$2,matrice!$A$4:$A$102,matrice!U$4:U$102)</f>
        <v/>
      </c>
      <c r="F14" s="41" t="str">
        <f>LOOKUP($A$2,matrice!$A$4:$A$102,matrice!V$4:V$102)</f>
        <v/>
      </c>
      <c r="G14" s="28" t="str">
        <f>Protocole!GZ15</f>
        <v/>
      </c>
      <c r="H14" s="28" t="e">
        <f>Protocole!HA15</f>
        <v>#DIV/0!</v>
      </c>
      <c r="I14" s="14"/>
    </row>
    <row r="15" spans="1:37" ht="37.5" customHeight="1">
      <c r="A15" s="112"/>
      <c r="B15" s="120"/>
      <c r="C15" s="35" t="s">
        <v>24</v>
      </c>
      <c r="D15" s="8" t="s">
        <v>50</v>
      </c>
      <c r="E15" s="41" t="str">
        <f>LOOKUP($A$2,matrice!$A$4:$A$102,matrice!W$4:W$102)</f>
        <v/>
      </c>
      <c r="F15" s="41" t="str">
        <f>LOOKUP($A$2,matrice!$A$4:$A$102,matrice!X$4:X$102)</f>
        <v/>
      </c>
      <c r="G15" s="28" t="str">
        <f>Protocole!GZ16</f>
        <v/>
      </c>
      <c r="H15" s="28" t="e">
        <f>Protocole!HA16</f>
        <v>#DIV/0!</v>
      </c>
      <c r="I15" s="14"/>
    </row>
    <row r="16" spans="1:37" ht="20.25">
      <c r="A16" s="112"/>
      <c r="B16" s="120"/>
      <c r="C16" s="35" t="s">
        <v>41</v>
      </c>
      <c r="D16" s="8" t="s">
        <v>49</v>
      </c>
      <c r="E16" s="41" t="str">
        <f>LOOKUP($A$2,matrice!$A$4:$A$102,matrice!Y$4:Y$102)</f>
        <v/>
      </c>
      <c r="F16" s="41" t="str">
        <f>LOOKUP($A$2,matrice!$A$4:$A$102,matrice!Z$4:Z$102)</f>
        <v/>
      </c>
      <c r="G16" s="28" t="str">
        <f>Protocole!GZ17</f>
        <v/>
      </c>
      <c r="H16" s="28" t="e">
        <f>Protocole!HA17</f>
        <v>#DIV/0!</v>
      </c>
      <c r="I16" s="14"/>
    </row>
    <row r="17" spans="1:9" ht="20.25">
      <c r="A17" s="112"/>
      <c r="B17" s="120"/>
      <c r="C17" s="35" t="s">
        <v>26</v>
      </c>
      <c r="D17" s="8" t="s">
        <v>27</v>
      </c>
      <c r="E17" s="41" t="str">
        <f>LOOKUP($A$2,matrice!$A$4:$A$102,matrice!AA$4:AA$102)</f>
        <v/>
      </c>
      <c r="F17" s="41" t="str">
        <f>LOOKUP($A$2,matrice!$A$4:$A$102,matrice!AB$4:AB$102)</f>
        <v/>
      </c>
      <c r="G17" s="28" t="str">
        <f>Protocole!GZ18</f>
        <v/>
      </c>
      <c r="H17" s="28" t="e">
        <f>Protocole!HA18</f>
        <v>#DIV/0!</v>
      </c>
      <c r="I17" s="14"/>
    </row>
    <row r="18" spans="1:9" ht="20.25">
      <c r="A18" s="112"/>
      <c r="B18" s="120"/>
      <c r="C18" s="121" t="s">
        <v>28</v>
      </c>
      <c r="D18" s="8" t="s">
        <v>42</v>
      </c>
      <c r="E18" s="41" t="str">
        <f>LOOKUP($A$2,matrice!$A$4:$A$102,matrice!AC$4:AC$102)</f>
        <v/>
      </c>
      <c r="F18" s="41" t="str">
        <f>LOOKUP($A$2,matrice!$A$4:$A$102,matrice!AD$4:AD$102)</f>
        <v/>
      </c>
      <c r="G18" s="28" t="str">
        <f>Protocole!GZ19</f>
        <v/>
      </c>
      <c r="H18" s="28" t="e">
        <f>Protocole!HA19</f>
        <v>#DIV/0!</v>
      </c>
      <c r="I18" s="14"/>
    </row>
    <row r="19" spans="1:9" ht="20.25">
      <c r="A19" s="113"/>
      <c r="B19" s="120"/>
      <c r="C19" s="121"/>
      <c r="D19" s="8" t="s">
        <v>47</v>
      </c>
      <c r="E19" s="41" t="str">
        <f>LOOKUP($A$2,matrice!$A$4:$A$102,matrice!AE$4:AE$102)</f>
        <v/>
      </c>
      <c r="F19" s="41" t="str">
        <f>LOOKUP($A$2,matrice!$A$4:$A$102,matrice!AF$4:AF$102)</f>
        <v/>
      </c>
      <c r="G19" s="28" t="str">
        <f>Protocole!GZ20</f>
        <v/>
      </c>
      <c r="H19" s="28" t="e">
        <f>Protocole!HA20</f>
        <v>#DIV/0!</v>
      </c>
      <c r="I19" s="14"/>
    </row>
    <row r="20" spans="1:9" ht="20.25">
      <c r="A20" s="111" t="s">
        <v>29</v>
      </c>
      <c r="B20" s="114" t="s">
        <v>30</v>
      </c>
      <c r="C20" s="35" t="s">
        <v>31</v>
      </c>
      <c r="D20" s="8" t="s">
        <v>48</v>
      </c>
      <c r="E20" s="41" t="str">
        <f>LOOKUP($A$2,matrice!$A$4:$A$102,matrice!AG$4:AG$102)</f>
        <v/>
      </c>
      <c r="F20" s="41" t="str">
        <f>LOOKUP($A$2,matrice!$A$4:$A$102,matrice!AH$4:AH$102)</f>
        <v/>
      </c>
      <c r="G20" s="28" t="str">
        <f>Protocole!GZ21</f>
        <v/>
      </c>
      <c r="H20" s="28" t="e">
        <f>Protocole!HA21</f>
        <v>#DIV/0!</v>
      </c>
      <c r="I20" s="14"/>
    </row>
    <row r="21" spans="1:9" ht="33">
      <c r="A21" s="112"/>
      <c r="B21" s="115"/>
      <c r="C21" s="35" t="s">
        <v>32</v>
      </c>
      <c r="D21" s="8" t="s">
        <v>75</v>
      </c>
      <c r="E21" s="41" t="str">
        <f>LOOKUP($A$2,matrice!$A$4:$A$102,matrice!AI$4:AI$102)</f>
        <v/>
      </c>
      <c r="F21" s="41" t="str">
        <f>LOOKUP($A$2,matrice!$A$4:$A$102,matrice!AJ$4:AJ$102)</f>
        <v/>
      </c>
      <c r="G21" s="28" t="str">
        <f>Protocole!GZ22</f>
        <v/>
      </c>
      <c r="H21" s="28" t="e">
        <f>Protocole!HA22</f>
        <v>#DIV/0!</v>
      </c>
      <c r="I21" s="14"/>
    </row>
    <row r="22" spans="1:9" ht="33">
      <c r="A22" s="112"/>
      <c r="B22" s="115"/>
      <c r="C22" s="46" t="s">
        <v>32</v>
      </c>
      <c r="D22" s="8" t="s">
        <v>76</v>
      </c>
      <c r="E22" s="41" t="str">
        <f>LOOKUP($A$2,matrice!$A$4:$A$102,matrice!BK$4:BK$102)</f>
        <v/>
      </c>
      <c r="F22" s="41" t="str">
        <f>LOOKUP($A$2,matrice!$A$4:$A$102,matrice!BL$4:BL$102)</f>
        <v/>
      </c>
      <c r="G22" s="28" t="str">
        <f>Protocole!GZ23</f>
        <v/>
      </c>
      <c r="H22" s="28" t="e">
        <f>Protocole!HA23</f>
        <v>#DIV/0!</v>
      </c>
      <c r="I22" s="14"/>
    </row>
    <row r="23" spans="1:9" ht="39" customHeight="1">
      <c r="A23" s="112"/>
      <c r="B23" s="116"/>
      <c r="C23" s="39" t="s">
        <v>60</v>
      </c>
      <c r="D23" s="8" t="s">
        <v>64</v>
      </c>
      <c r="E23" s="41" t="str">
        <f>LOOKUP($A$2,matrice!$A$4:$A$102,matrice!BI$4:BI$102)</f>
        <v/>
      </c>
      <c r="F23" s="41" t="str">
        <f>LOOKUP($A$2,matrice!$A$4:$A$102,matrice!BJ$4:BJ$102)</f>
        <v/>
      </c>
      <c r="G23" s="28" t="str">
        <f>Protocole!GZ24</f>
        <v/>
      </c>
      <c r="H23" s="28" t="e">
        <f>Protocole!HA24</f>
        <v>#DIV/0!</v>
      </c>
      <c r="I23" s="14"/>
    </row>
    <row r="24" spans="1:9" ht="37.5">
      <c r="A24" s="112"/>
      <c r="B24" s="36" t="s">
        <v>33</v>
      </c>
      <c r="C24" s="35" t="s">
        <v>34</v>
      </c>
      <c r="D24" s="8" t="s">
        <v>62</v>
      </c>
      <c r="E24" s="41" t="str">
        <f>LOOKUP($A$2,matrice!$A$4:$A$102,matrice!AK$4:AK$102)</f>
        <v/>
      </c>
      <c r="F24" s="41" t="str">
        <f>LOOKUP($A$2,matrice!$A$4:$A$102,matrice!AL$4:AL$102)</f>
        <v/>
      </c>
      <c r="G24" s="28" t="str">
        <f>Protocole!GZ25</f>
        <v/>
      </c>
      <c r="H24" s="28" t="e">
        <f>Protocole!HA25</f>
        <v>#DIV/0!</v>
      </c>
      <c r="I24" s="14"/>
    </row>
    <row r="25" spans="1:9" ht="56.25">
      <c r="A25" s="113"/>
      <c r="B25" s="9" t="s">
        <v>35</v>
      </c>
      <c r="C25" s="10" t="s">
        <v>36</v>
      </c>
      <c r="D25" s="11" t="s">
        <v>63</v>
      </c>
      <c r="E25" s="41" t="str">
        <f>LOOKUP($A$2,matrice!$A$4:$A$102,matrice!AM$4:AM$102)</f>
        <v/>
      </c>
      <c r="F25" s="41" t="str">
        <f>LOOKUP($A$2,matrice!$A$4:$A$102,matrice!AN$4:AN$102)</f>
        <v/>
      </c>
      <c r="G25" s="28" t="str">
        <f>Protocole!GZ26</f>
        <v/>
      </c>
      <c r="H25" s="28" t="e">
        <f>Protocole!HA26</f>
        <v>#DIV/0!</v>
      </c>
      <c r="I25" s="14"/>
    </row>
  </sheetData>
  <sheetProtection sheet="1" objects="1" scenarios="1"/>
  <mergeCells count="21">
    <mergeCell ref="J1:AK1"/>
    <mergeCell ref="B2:C2"/>
    <mergeCell ref="A1:I1"/>
    <mergeCell ref="A12:A19"/>
    <mergeCell ref="B12:B19"/>
    <mergeCell ref="C12:C14"/>
    <mergeCell ref="C18:C19"/>
    <mergeCell ref="A5:A11"/>
    <mergeCell ref="B5:B7"/>
    <mergeCell ref="C5:C7"/>
    <mergeCell ref="B8:B11"/>
    <mergeCell ref="C8:C11"/>
    <mergeCell ref="E3:F3"/>
    <mergeCell ref="G3:H3"/>
    <mergeCell ref="A3:A4"/>
    <mergeCell ref="B3:B4"/>
    <mergeCell ref="C3:C4"/>
    <mergeCell ref="D3:D4"/>
    <mergeCell ref="I3:I4"/>
    <mergeCell ref="A20:A25"/>
    <mergeCell ref="B20:B23"/>
  </mergeCells>
  <conditionalFormatting sqref="F5:F7">
    <cfRule type="cellIs" dxfId="2" priority="3" operator="equal">
      <formula>1</formula>
    </cfRule>
  </conditionalFormatting>
  <conditionalFormatting sqref="F8 F12:F13 F20:F22">
    <cfRule type="cellIs" dxfId="1" priority="2" operator="equal">
      <formula>1</formula>
    </cfRule>
  </conditionalFormatting>
  <conditionalFormatting sqref="F23">
    <cfRule type="cellIs" dxfId="0" priority="1" operator="equal">
      <formula>1</formula>
    </cfRule>
  </conditionalFormatting>
  <printOptions horizontalCentered="1" verticalCentered="1"/>
  <pageMargins left="0.31496062992125984" right="0.31496062992125984" top="0.35433070866141736" bottom="0.35433070866141736" header="0.31496062992125984" footer="0.31496062992125984"/>
  <pageSetup paperSize="9" scale="59" fitToWidth="2" fitToHeight="2" orientation="landscape" horizontalDpi="4294967292" verticalDpi="4294967292" r:id="rId1"/>
  <colBreaks count="1" manualBreakCount="1">
    <brk id="9" max="1048575" man="1"/>
  </colBreaks>
  <ignoredErrors>
    <ignoredError sqref="E5:F20 H22:H25 E24:F25 H5:H21"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références!$C$1:$C$101</xm:f>
          </x14:formula1>
          <xm:sqref>A2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election activeCell="P21" sqref="P21"/>
    </sheetView>
  </sheetViews>
  <sheetFormatPr baseColWidth="10" defaultRowHeight="1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L103"/>
  <sheetViews>
    <sheetView zoomScale="90" zoomScaleNormal="90" workbookViewId="0">
      <pane xSplit="2" ySplit="3" topLeftCell="C4" activePane="bottomRight" state="frozen"/>
      <selection activeCell="B13" sqref="B13"/>
      <selection pane="topRight" activeCell="B13" sqref="B13"/>
      <selection pane="bottomLeft" activeCell="B13" sqref="B13"/>
      <selection pane="bottomRight" activeCell="B13" sqref="B13"/>
    </sheetView>
  </sheetViews>
  <sheetFormatPr baseColWidth="10" defaultColWidth="11.42578125" defaultRowHeight="15"/>
  <cols>
    <col min="1" max="1" width="4.5703125" style="17" customWidth="1"/>
    <col min="2" max="2" width="20.85546875" style="26" bestFit="1" customWidth="1"/>
    <col min="3" max="60" width="7.5703125" style="17" customWidth="1"/>
    <col min="61" max="62" width="7.85546875" style="17" customWidth="1"/>
    <col min="63" max="64" width="7.5703125" style="17" customWidth="1"/>
    <col min="65" max="67" width="7.85546875" style="17" customWidth="1"/>
    <col min="68" max="16384" width="11.42578125" style="17"/>
  </cols>
  <sheetData>
    <row r="2" spans="1:64" ht="120" customHeight="1">
      <c r="A2" s="27"/>
      <c r="B2" s="25"/>
      <c r="C2" s="128" t="str">
        <f>Protocole!$D6</f>
        <v>1.1 Communication</v>
      </c>
      <c r="D2" s="129"/>
      <c r="E2" s="128" t="str">
        <f>Protocole!$D7</f>
        <v>1.2 Prononciation</v>
      </c>
      <c r="F2" s="129"/>
      <c r="G2" s="128" t="str">
        <f>Protocole!$D8</f>
        <v>1.3 Syntaxe</v>
      </c>
      <c r="H2" s="129"/>
      <c r="I2" s="128" t="str">
        <f>Protocole!$D9</f>
        <v>2.0 Compréhension de consignes</v>
      </c>
      <c r="J2" s="129"/>
      <c r="K2" s="128" t="str">
        <f>Protocole!$D10</f>
        <v>2.1 Compréhension explicite (identif. personnages)</v>
      </c>
      <c r="L2" s="129"/>
      <c r="M2" s="128" t="str">
        <f>Protocole!$D11</f>
        <v>2.2 Compréhension implicite (liens entre les informations)</v>
      </c>
      <c r="N2" s="129"/>
      <c r="O2" s="128" t="str">
        <f>Protocole!$D12</f>
        <v>2.3 Interprétation</v>
      </c>
      <c r="P2" s="129"/>
      <c r="Q2" s="128" t="str">
        <f>Protocole!$D13</f>
        <v>3.1 Comptage syllabique</v>
      </c>
      <c r="R2" s="129"/>
      <c r="S2" s="128" t="str">
        <f>Protocole!$D14</f>
        <v>3.2 Rimes</v>
      </c>
      <c r="T2" s="129"/>
      <c r="U2" s="128" t="str">
        <f>Protocole!$D15</f>
        <v>3.3 Suppression syllabique</v>
      </c>
      <c r="V2" s="129"/>
      <c r="W2" s="128" t="str">
        <f>Protocole!$D16</f>
        <v>4.1 Connaître les concepts de l’écrit</v>
      </c>
      <c r="X2" s="129"/>
      <c r="Y2" s="128" t="str">
        <f>Protocole!$D17</f>
        <v>4.2 Reconnaître les lettres de l’alphabet</v>
      </c>
      <c r="Z2" s="129"/>
      <c r="AA2" s="128" t="str">
        <f>Protocole!$D18</f>
        <v>4.3 Essais d’écriture</v>
      </c>
      <c r="AB2" s="129"/>
      <c r="AC2" s="128" t="str">
        <f>Protocole!$D19</f>
        <v>4.4 Écriture du mot "lundi"</v>
      </c>
      <c r="AD2" s="129"/>
      <c r="AE2" s="128" t="str">
        <f>Protocole!$D20</f>
        <v>4.5 Tenue du crayon</v>
      </c>
      <c r="AF2" s="129"/>
      <c r="AG2" s="128" t="str">
        <f>Protocole!$D21</f>
        <v>5.1 Dénombrer une quantité</v>
      </c>
      <c r="AH2" s="129"/>
      <c r="AI2" s="128" t="str">
        <f>Protocole!$D22</f>
        <v>5.2.1 Comparer des quantités 1</v>
      </c>
      <c r="AJ2" s="129"/>
      <c r="AK2" s="128" t="str">
        <f>Protocole!$D25</f>
        <v>5.4 Réaliser une collection</v>
      </c>
      <c r="AL2" s="129"/>
      <c r="AM2" s="128" t="str">
        <f>Protocole!$D26</f>
        <v>5.5 Résoudre un problème : décomposer le nombre 5</v>
      </c>
      <c r="AN2" s="129"/>
      <c r="AO2" s="128" t="e">
        <f>#REF!</f>
        <v>#REF!</v>
      </c>
      <c r="AP2" s="129"/>
      <c r="AQ2" s="128" t="e">
        <f>#REF!</f>
        <v>#REF!</v>
      </c>
      <c r="AR2" s="129"/>
      <c r="AS2" s="128" t="e">
        <f>#REF!</f>
        <v>#REF!</v>
      </c>
      <c r="AT2" s="129"/>
      <c r="AU2" s="128" t="e">
        <f>#REF!</f>
        <v>#REF!</v>
      </c>
      <c r="AV2" s="129"/>
      <c r="AW2" s="128" t="e">
        <f>#REF!</f>
        <v>#REF!</v>
      </c>
      <c r="AX2" s="129"/>
      <c r="AY2" s="128" t="e">
        <f>#REF!</f>
        <v>#REF!</v>
      </c>
      <c r="AZ2" s="129"/>
      <c r="BA2" s="128" t="e">
        <f>#REF!</f>
        <v>#REF!</v>
      </c>
      <c r="BB2" s="129"/>
      <c r="BC2" s="128" t="e">
        <f>#REF!</f>
        <v>#REF!</v>
      </c>
      <c r="BD2" s="129"/>
      <c r="BE2" s="128" t="e">
        <f>#REF!</f>
        <v>#REF!</v>
      </c>
      <c r="BF2" s="129"/>
      <c r="BG2" s="128" t="e">
        <f>#REF!</f>
        <v>#REF!</v>
      </c>
      <c r="BH2" s="129"/>
      <c r="BI2" s="130" t="s">
        <v>61</v>
      </c>
      <c r="BJ2" s="131"/>
      <c r="BK2" s="128" t="str">
        <f>Protocole!D23</f>
        <v>5.2.2 Comparer des quantités 2</v>
      </c>
      <c r="BL2" s="129"/>
    </row>
    <row r="3" spans="1:64" s="52" customFormat="1" ht="12">
      <c r="A3" s="50"/>
      <c r="B3" s="51"/>
      <c r="C3" s="47" t="str">
        <f>Protocole!$F$5</f>
        <v>Code1</v>
      </c>
      <c r="D3" s="47" t="str">
        <f>Protocole!$G$5</f>
        <v>Code2</v>
      </c>
      <c r="E3" s="47" t="str">
        <f>Protocole!$F$5</f>
        <v>Code1</v>
      </c>
      <c r="F3" s="47" t="str">
        <f>Protocole!$G$5</f>
        <v>Code2</v>
      </c>
      <c r="G3" s="47" t="str">
        <f>Protocole!$F$5</f>
        <v>Code1</v>
      </c>
      <c r="H3" s="47" t="str">
        <f>Protocole!$G$5</f>
        <v>Code2</v>
      </c>
      <c r="I3" s="47" t="str">
        <f>Protocole!$F$5</f>
        <v>Code1</v>
      </c>
      <c r="J3" s="47" t="str">
        <f>Protocole!$G$5</f>
        <v>Code2</v>
      </c>
      <c r="K3" s="47" t="str">
        <f>Protocole!$F$5</f>
        <v>Code1</v>
      </c>
      <c r="L3" s="47" t="str">
        <f>Protocole!$G$5</f>
        <v>Code2</v>
      </c>
      <c r="M3" s="47" t="str">
        <f>Protocole!$F$5</f>
        <v>Code1</v>
      </c>
      <c r="N3" s="47" t="str">
        <f>Protocole!$G$5</f>
        <v>Code2</v>
      </c>
      <c r="O3" s="47" t="str">
        <f>Protocole!$F$5</f>
        <v>Code1</v>
      </c>
      <c r="P3" s="47" t="str">
        <f>Protocole!$G$5</f>
        <v>Code2</v>
      </c>
      <c r="Q3" s="47" t="str">
        <f>Protocole!$F$5</f>
        <v>Code1</v>
      </c>
      <c r="R3" s="47" t="str">
        <f>Protocole!$G$5</f>
        <v>Code2</v>
      </c>
      <c r="S3" s="47" t="str">
        <f>Protocole!$F$5</f>
        <v>Code1</v>
      </c>
      <c r="T3" s="47" t="str">
        <f>Protocole!$G$5</f>
        <v>Code2</v>
      </c>
      <c r="U3" s="47" t="str">
        <f>Protocole!$F$5</f>
        <v>Code1</v>
      </c>
      <c r="V3" s="47" t="str">
        <f>Protocole!$G$5</f>
        <v>Code2</v>
      </c>
      <c r="W3" s="47" t="str">
        <f>Protocole!$F$5</f>
        <v>Code1</v>
      </c>
      <c r="X3" s="47" t="str">
        <f>Protocole!$G$5</f>
        <v>Code2</v>
      </c>
      <c r="Y3" s="47" t="str">
        <f>Protocole!$F$5</f>
        <v>Code1</v>
      </c>
      <c r="Z3" s="47" t="str">
        <f>Protocole!$G$5</f>
        <v>Code2</v>
      </c>
      <c r="AA3" s="47" t="str">
        <f>Protocole!$F$5</f>
        <v>Code1</v>
      </c>
      <c r="AB3" s="47" t="str">
        <f>Protocole!$G$5</f>
        <v>Code2</v>
      </c>
      <c r="AC3" s="47" t="str">
        <f>Protocole!$F$5</f>
        <v>Code1</v>
      </c>
      <c r="AD3" s="47" t="str">
        <f>Protocole!$G$5</f>
        <v>Code2</v>
      </c>
      <c r="AE3" s="47" t="str">
        <f>Protocole!$F$5</f>
        <v>Code1</v>
      </c>
      <c r="AF3" s="47" t="str">
        <f>Protocole!$G$5</f>
        <v>Code2</v>
      </c>
      <c r="AG3" s="47" t="str">
        <f>Protocole!$F$5</f>
        <v>Code1</v>
      </c>
      <c r="AH3" s="47" t="str">
        <f>Protocole!$G$5</f>
        <v>Code2</v>
      </c>
      <c r="AI3" s="47" t="str">
        <f>Protocole!$F$5</f>
        <v>Code1</v>
      </c>
      <c r="AJ3" s="47" t="str">
        <f>Protocole!$G$5</f>
        <v>Code2</v>
      </c>
      <c r="AK3" s="47" t="str">
        <f>Protocole!$F$5</f>
        <v>Code1</v>
      </c>
      <c r="AL3" s="47" t="str">
        <f>Protocole!$G$5</f>
        <v>Code2</v>
      </c>
      <c r="AM3" s="47" t="str">
        <f>Protocole!$F$5</f>
        <v>Code1</v>
      </c>
      <c r="AN3" s="47" t="str">
        <f>Protocole!$G$5</f>
        <v>Code2</v>
      </c>
      <c r="AO3" s="47" t="str">
        <f>Protocole!$F$5</f>
        <v>Code1</v>
      </c>
      <c r="AP3" s="47" t="str">
        <f>Protocole!$G$5</f>
        <v>Code2</v>
      </c>
      <c r="AQ3" s="47" t="str">
        <f>Protocole!$F$5</f>
        <v>Code1</v>
      </c>
      <c r="AR3" s="47" t="str">
        <f>Protocole!$G$5</f>
        <v>Code2</v>
      </c>
      <c r="AS3" s="47" t="str">
        <f>Protocole!$F$5</f>
        <v>Code1</v>
      </c>
      <c r="AT3" s="47" t="str">
        <f>Protocole!$G$5</f>
        <v>Code2</v>
      </c>
      <c r="AU3" s="47" t="str">
        <f>Protocole!$F$5</f>
        <v>Code1</v>
      </c>
      <c r="AV3" s="47" t="str">
        <f>Protocole!$G$5</f>
        <v>Code2</v>
      </c>
      <c r="AW3" s="47" t="str">
        <f>Protocole!$F$5</f>
        <v>Code1</v>
      </c>
      <c r="AX3" s="47" t="str">
        <f>Protocole!$G$5</f>
        <v>Code2</v>
      </c>
      <c r="AY3" s="47" t="str">
        <f>Protocole!$F$5</f>
        <v>Code1</v>
      </c>
      <c r="AZ3" s="47" t="str">
        <f>Protocole!$G$5</f>
        <v>Code2</v>
      </c>
      <c r="BA3" s="47" t="str">
        <f>Protocole!$F$5</f>
        <v>Code1</v>
      </c>
      <c r="BB3" s="47" t="str">
        <f>Protocole!$G$5</f>
        <v>Code2</v>
      </c>
      <c r="BC3" s="47" t="str">
        <f>Protocole!$F$5</f>
        <v>Code1</v>
      </c>
      <c r="BD3" s="47" t="str">
        <f>Protocole!$G$5</f>
        <v>Code2</v>
      </c>
      <c r="BE3" s="47" t="str">
        <f>Protocole!$F$5</f>
        <v>Code1</v>
      </c>
      <c r="BF3" s="47" t="str">
        <f>Protocole!$G$5</f>
        <v>Code2</v>
      </c>
      <c r="BG3" s="47" t="str">
        <f>Protocole!$F$5</f>
        <v>Code1</v>
      </c>
      <c r="BH3" s="47" t="str">
        <f>Protocole!$G$5</f>
        <v>Code2</v>
      </c>
      <c r="BI3" s="47" t="str">
        <f>Protocole!$F$5</f>
        <v>Code1</v>
      </c>
      <c r="BJ3" s="47" t="str">
        <f>Protocole!$G$5</f>
        <v>Code2</v>
      </c>
      <c r="BK3" s="47" t="str">
        <f>Protocole!$F$5</f>
        <v>Code1</v>
      </c>
      <c r="BL3" s="47" t="str">
        <f>Protocole!$G$5</f>
        <v>Code2</v>
      </c>
    </row>
    <row r="4" spans="1:64">
      <c r="A4" s="12">
        <f>'Liste élèves'!A7</f>
        <v>0</v>
      </c>
      <c r="B4" s="24" t="str">
        <f>références!D2</f>
        <v/>
      </c>
      <c r="C4" s="23" t="str">
        <f>IF(COUNTA(Protocole!$F$6)=0,"",Protocole!$F$6)</f>
        <v/>
      </c>
      <c r="D4" s="23" t="str">
        <f>IF(COUNTA(Protocole!$G$6)=0,"",Protocole!$G$6)</f>
        <v/>
      </c>
      <c r="E4" s="23" t="str">
        <f>IF(COUNTA(Protocole!$F$7)=0,"",Protocole!$F$7)</f>
        <v/>
      </c>
      <c r="F4" s="23" t="str">
        <f>IF(COUNTA(Protocole!$G$7)=0,"",Protocole!$G$7)</f>
        <v/>
      </c>
      <c r="G4" s="23" t="str">
        <f>IF(COUNTA(Protocole!$F$8)=0,"",Protocole!$F$8)</f>
        <v/>
      </c>
      <c r="H4" s="23" t="str">
        <f>IF(COUNTA(Protocole!$G$8)=0,"",Protocole!$G$8)</f>
        <v/>
      </c>
      <c r="I4" s="23" t="str">
        <f>IF(COUNTA(Protocole!$F$9)=0,"",Protocole!$F$9)</f>
        <v/>
      </c>
      <c r="J4" s="23" t="str">
        <f>IF(COUNTA(Protocole!$G$9)=0,"",Protocole!$G$9)</f>
        <v/>
      </c>
      <c r="K4" s="23" t="str">
        <f>IF(COUNTA(Protocole!$F$10)=0,"",Protocole!$F$10)</f>
        <v/>
      </c>
      <c r="L4" s="23" t="str">
        <f>IF(COUNTA(Protocole!$G$10)=0,"",Protocole!$G$10)</f>
        <v/>
      </c>
      <c r="M4" s="23" t="str">
        <f>IF(COUNTA(Protocole!$F$11)=0,"",Protocole!$F$11)</f>
        <v/>
      </c>
      <c r="N4" s="23" t="str">
        <f>IF(COUNTA(Protocole!$G$11)=0,"",Protocole!$G$11)</f>
        <v/>
      </c>
      <c r="O4" s="23" t="str">
        <f>IF(COUNTA(Protocole!$F$12)=0,"",Protocole!$F$12)</f>
        <v/>
      </c>
      <c r="P4" s="23" t="str">
        <f>IF(COUNTA(Protocole!$G$12)=0,"",Protocole!$G$12)</f>
        <v/>
      </c>
      <c r="Q4" s="23" t="str">
        <f>IF(COUNTA(Protocole!$F$13)=0,"",Protocole!$F$13)</f>
        <v/>
      </c>
      <c r="R4" s="23" t="str">
        <f>IF(COUNTA(Protocole!$G$13)=0,"",Protocole!$G$13)</f>
        <v/>
      </c>
      <c r="S4" s="23" t="str">
        <f>IF(COUNTA(Protocole!$F$14)=0,"",Protocole!$F$14)</f>
        <v/>
      </c>
      <c r="T4" s="23" t="str">
        <f>IF(COUNTA(Protocole!$G$14)=0,"",Protocole!$G$14)</f>
        <v/>
      </c>
      <c r="U4" s="23" t="str">
        <f>IF(COUNTA(Protocole!$F$15)=0,"",Protocole!$F$15)</f>
        <v/>
      </c>
      <c r="V4" s="23" t="str">
        <f>IF(COUNTA(Protocole!$G$15)=0,"",Protocole!$G$15)</f>
        <v/>
      </c>
      <c r="W4" s="23" t="str">
        <f>IF(COUNTA(Protocole!$F$16)=0,"",Protocole!$F$16)</f>
        <v/>
      </c>
      <c r="X4" s="23" t="str">
        <f>IF(COUNTA(Protocole!$G$16)=0,"",Protocole!$G$16)</f>
        <v/>
      </c>
      <c r="Y4" s="23" t="str">
        <f>IF(COUNTA(Protocole!$F$17)=0,"",Protocole!$F$17)</f>
        <v/>
      </c>
      <c r="Z4" s="23" t="str">
        <f>IF(COUNTA(Protocole!$G$17)=0,"",Protocole!$G$17)</f>
        <v/>
      </c>
      <c r="AA4" s="23" t="str">
        <f>IF(COUNTA(Protocole!$F$18)=0,"",Protocole!$F$18)</f>
        <v/>
      </c>
      <c r="AB4" s="23" t="str">
        <f>IF(COUNTA(Protocole!$G$18)=0,"",Protocole!$G$18)</f>
        <v/>
      </c>
      <c r="AC4" s="23" t="str">
        <f>IF(COUNTA(Protocole!$F$19)=0,"",Protocole!$F$19)</f>
        <v/>
      </c>
      <c r="AD4" s="23" t="str">
        <f>IF(COUNTA(Protocole!$G$19)=0,"",Protocole!$G$19)</f>
        <v/>
      </c>
      <c r="AE4" s="23" t="str">
        <f>IF(COUNTA(Protocole!$F$20)=0,"",Protocole!$F$20)</f>
        <v/>
      </c>
      <c r="AF4" s="23" t="str">
        <f>IF(COUNTA(Protocole!$G$20)=0,"",Protocole!$G$20)</f>
        <v/>
      </c>
      <c r="AG4" s="23" t="str">
        <f>IF(COUNTA(Protocole!$F$21)=0,"",Protocole!$F$21)</f>
        <v/>
      </c>
      <c r="AH4" s="23" t="str">
        <f>IF(COUNTA(Protocole!$G$21)=0,"",Protocole!$G$21)</f>
        <v/>
      </c>
      <c r="AI4" s="23" t="str">
        <f>IF(COUNTA(Protocole!$F$22)=0,"",Protocole!$F$22)</f>
        <v/>
      </c>
      <c r="AJ4" s="23" t="str">
        <f>IF(COUNTA(Protocole!$G$22)=0,"",Protocole!$G$22)</f>
        <v/>
      </c>
      <c r="AK4" s="23" t="str">
        <f>IF(COUNTA(Protocole!$F$25)=0,"",Protocole!$F$25)</f>
        <v/>
      </c>
      <c r="AL4" s="23" t="str">
        <f>IF(COUNTA(Protocole!$G$25)=0,"",Protocole!$G$25)</f>
        <v/>
      </c>
      <c r="AM4" s="23" t="str">
        <f>IF(COUNTA(Protocole!$F$26)=0,"",Protocole!$F$26)</f>
        <v/>
      </c>
      <c r="AN4" s="23" t="str">
        <f>IF(COUNTA(Protocole!$G$26)=0,"",Protocole!$G$26)</f>
        <v/>
      </c>
      <c r="AO4" s="23" t="e">
        <f>IF(COUNTA(#REF!)=0,"",#REF!)</f>
        <v>#REF!</v>
      </c>
      <c r="AP4" s="23" t="e">
        <f>IF(COUNTA(#REF!)=0,"",#REF!)</f>
        <v>#REF!</v>
      </c>
      <c r="AQ4" s="23" t="e">
        <f>IF(COUNTA(#REF!)=0,"",#REF!)</f>
        <v>#REF!</v>
      </c>
      <c r="AR4" s="23" t="e">
        <f>IF(COUNTA(#REF!)=0,"",#REF!)</f>
        <v>#REF!</v>
      </c>
      <c r="AS4" s="23" t="e">
        <f>IF(COUNTA(#REF!)=0,"",#REF!)</f>
        <v>#REF!</v>
      </c>
      <c r="AT4" s="23" t="e">
        <f>IF(COUNTA(#REF!)=0,"",#REF!)</f>
        <v>#REF!</v>
      </c>
      <c r="AU4" s="23" t="e">
        <f>IF(COUNTA(#REF!)=0,"",#REF!)</f>
        <v>#REF!</v>
      </c>
      <c r="AV4" s="23" t="e">
        <f>IF(COUNTA(#REF!)=0,"",#REF!)</f>
        <v>#REF!</v>
      </c>
      <c r="AW4" s="23" t="e">
        <f>IF(COUNTA(#REF!)=0,"",#REF!)</f>
        <v>#REF!</v>
      </c>
      <c r="AX4" s="23" t="e">
        <f>IF(COUNTA(#REF!)=0,"",#REF!)</f>
        <v>#REF!</v>
      </c>
      <c r="AY4" s="23" t="e">
        <f>IF(COUNTA(#REF!)=0,"",#REF!)</f>
        <v>#REF!</v>
      </c>
      <c r="AZ4" s="23" t="e">
        <f>IF(COUNTA(#REF!)=0,"",#REF!)</f>
        <v>#REF!</v>
      </c>
      <c r="BA4" s="23" t="e">
        <f>IF(COUNTA(#REF!)=0,"",#REF!)</f>
        <v>#REF!</v>
      </c>
      <c r="BB4" s="23" t="e">
        <f>IF(COUNTA(#REF!)=0,"",#REF!)</f>
        <v>#REF!</v>
      </c>
      <c r="BC4" s="23" t="e">
        <f>IF(COUNTA(#REF!)=0,"",#REF!)</f>
        <v>#REF!</v>
      </c>
      <c r="BD4" s="23" t="e">
        <f>IF(COUNTA(#REF!)=0,"",#REF!)</f>
        <v>#REF!</v>
      </c>
      <c r="BE4" s="23" t="e">
        <f>IF(COUNTA(#REF!)=0,"",#REF!)</f>
        <v>#REF!</v>
      </c>
      <c r="BF4" s="23" t="e">
        <f>IF(COUNTA(#REF!)=0,"",#REF!)</f>
        <v>#REF!</v>
      </c>
      <c r="BG4" s="23" t="e">
        <f>IF(COUNTA(#REF!)=0,"",#REF!)</f>
        <v>#REF!</v>
      </c>
      <c r="BH4" s="23" t="e">
        <f>IF(COUNTA(#REF!)=0,"",#REF!)</f>
        <v>#REF!</v>
      </c>
      <c r="BI4" s="23" t="str">
        <f>IF(COUNTA(Protocole!$F$24)=0,"",Protocole!$F$24)</f>
        <v/>
      </c>
      <c r="BJ4" s="23" t="str">
        <f>IF(COUNTA(Protocole!$G$24)=0,"",Protocole!$G$24)</f>
        <v/>
      </c>
      <c r="BK4" s="23" t="str">
        <f>IF(COUNTA(Protocole!$F$23)=0,"",Protocole!$F$23)</f>
        <v/>
      </c>
      <c r="BL4" s="23" t="str">
        <f>IF(COUNTA(Protocole!$G$23)=0,"",Protocole!$G$23)</f>
        <v/>
      </c>
    </row>
    <row r="5" spans="1:64">
      <c r="A5" s="12" t="str">
        <f>'Liste élèves'!A8</f>
        <v/>
      </c>
      <c r="B5" s="24" t="str">
        <f>références!D3</f>
        <v/>
      </c>
      <c r="C5" s="23" t="str">
        <f>IF(COUNTA(Protocole!$H$6)=0,"",Protocole!$H$6)</f>
        <v/>
      </c>
      <c r="D5" s="23" t="str">
        <f>IF(COUNTA(Protocole!$I$6)=0,"",Protocole!$I$6)</f>
        <v/>
      </c>
      <c r="E5" s="23" t="str">
        <f>IF(COUNTA(Protocole!$H$7)=0,"",Protocole!$H$7)</f>
        <v/>
      </c>
      <c r="F5" s="23" t="str">
        <f>IF(COUNTA(Protocole!$I$7)=0,"",Protocole!$I$7)</f>
        <v/>
      </c>
      <c r="G5" s="23" t="str">
        <f>IF(COUNTA(Protocole!$H$8)=0,"",Protocole!$H$8)</f>
        <v/>
      </c>
      <c r="H5" s="23" t="str">
        <f>IF(COUNTA(Protocole!$I$8)=0,"",Protocole!$I$8)</f>
        <v/>
      </c>
      <c r="I5" s="23" t="str">
        <f>IF(COUNTA(Protocole!$H$9)=0,"",Protocole!$H$9)</f>
        <v/>
      </c>
      <c r="J5" s="23" t="str">
        <f>IF(COUNTA(Protocole!$I$9)=0,"",Protocole!$I$9)</f>
        <v/>
      </c>
      <c r="K5" s="23" t="str">
        <f>IF(COUNTA(Protocole!$H$10)=0,"",Protocole!$H$10)</f>
        <v/>
      </c>
      <c r="L5" s="23" t="str">
        <f>IF(COUNTA(Protocole!$I$10)=0,"",Protocole!$I$10)</f>
        <v/>
      </c>
      <c r="M5" s="23" t="str">
        <f>IF(COUNTA(Protocole!$H$11)=0,"",Protocole!$H$11)</f>
        <v/>
      </c>
      <c r="N5" s="23" t="str">
        <f>IF(COUNTA(Protocole!$I$11)=0,"",Protocole!$I$11)</f>
        <v/>
      </c>
      <c r="O5" s="23" t="str">
        <f>IF(COUNTA(Protocole!$H$12)=0,"",Protocole!$H$12)</f>
        <v/>
      </c>
      <c r="P5" s="23" t="str">
        <f>IF(COUNTA(Protocole!$I$12)=0,"",Protocole!$I$12)</f>
        <v/>
      </c>
      <c r="Q5" s="23" t="str">
        <f>IF(COUNTA(Protocole!$H$13)=0,"",Protocole!$H$13)</f>
        <v/>
      </c>
      <c r="R5" s="23" t="str">
        <f>IF(COUNTA(Protocole!$I$13)=0,"",Protocole!$I$13)</f>
        <v/>
      </c>
      <c r="S5" s="23" t="str">
        <f>IF(COUNTA(Protocole!$H$14)=0,"",Protocole!$H$14)</f>
        <v/>
      </c>
      <c r="T5" s="23" t="str">
        <f>IF(COUNTA(Protocole!$I$14)=0,"",Protocole!$I$14)</f>
        <v/>
      </c>
      <c r="U5" s="23" t="str">
        <f>IF(COUNTA(Protocole!$H$15)=0,"",Protocole!$H$15)</f>
        <v/>
      </c>
      <c r="V5" s="23" t="str">
        <f>IF(COUNTA(Protocole!$I$15)=0,"",Protocole!$I$15)</f>
        <v/>
      </c>
      <c r="W5" s="23" t="str">
        <f>IF(COUNTA(Protocole!$H$16)=0,"",Protocole!$H$16)</f>
        <v/>
      </c>
      <c r="X5" s="23" t="str">
        <f>IF(COUNTA(Protocole!$I$16)=0,"",Protocole!$I$16)</f>
        <v/>
      </c>
      <c r="Y5" s="23" t="str">
        <f>IF(COUNTA(Protocole!$H$17)=0,"",Protocole!$H$17)</f>
        <v/>
      </c>
      <c r="Z5" s="23" t="str">
        <f>IF(COUNTA(Protocole!$I$17)=0,"",Protocole!$I$17)</f>
        <v/>
      </c>
      <c r="AA5" s="23" t="str">
        <f>IF(COUNTA(Protocole!$H$18)=0,"",Protocole!$H$18)</f>
        <v/>
      </c>
      <c r="AB5" s="23" t="str">
        <f>IF(COUNTA(Protocole!$I$18)=0,"",Protocole!$I$18)</f>
        <v/>
      </c>
      <c r="AC5" s="23" t="str">
        <f>IF(COUNTA(Protocole!$H$19)=0,"",Protocole!$H$19)</f>
        <v/>
      </c>
      <c r="AD5" s="23" t="str">
        <f>IF(COUNTA(Protocole!$I$19)=0,"",Protocole!$I$19)</f>
        <v/>
      </c>
      <c r="AE5" s="23" t="str">
        <f>IF(COUNTA(Protocole!$H$20)=0,"",Protocole!$H$20)</f>
        <v/>
      </c>
      <c r="AF5" s="23" t="str">
        <f>IF(COUNTA(Protocole!$I$20)=0,"",Protocole!$I$20)</f>
        <v/>
      </c>
      <c r="AG5" s="23" t="str">
        <f>IF(COUNTA(Protocole!$H$21)=0,"",Protocole!$H$21)</f>
        <v/>
      </c>
      <c r="AH5" s="23" t="str">
        <f>IF(COUNTA(Protocole!$I$21)=0,"",Protocole!$I$21)</f>
        <v/>
      </c>
      <c r="AI5" s="23" t="str">
        <f>IF(COUNTA(Protocole!$H$22)=0,"",Protocole!$H$22)</f>
        <v/>
      </c>
      <c r="AJ5" s="23" t="str">
        <f>IF(COUNTA(Protocole!$I$22)=0,"",Protocole!$I$22)</f>
        <v/>
      </c>
      <c r="AK5" s="23" t="str">
        <f>IF(COUNTA(Protocole!$H$25)=0,"",Protocole!$H$25)</f>
        <v/>
      </c>
      <c r="AL5" s="23" t="str">
        <f>IF(COUNTA(Protocole!$I$25)=0,"",Protocole!$I$25)</f>
        <v/>
      </c>
      <c r="AM5" s="23" t="str">
        <f>IF(COUNTA(Protocole!$H$26)=0,"",Protocole!$H$26)</f>
        <v/>
      </c>
      <c r="AN5" s="23" t="str">
        <f>IF(COUNTA(Protocole!$I$26)=0,"",Protocole!$I$26)</f>
        <v/>
      </c>
      <c r="AO5" s="23" t="e">
        <f>IF(COUNTA(#REF!)=0,"",#REF!)</f>
        <v>#REF!</v>
      </c>
      <c r="AP5" s="23" t="e">
        <f>IF(COUNTA(#REF!)=0,"",#REF!)</f>
        <v>#REF!</v>
      </c>
      <c r="AQ5" s="23" t="e">
        <f>IF(COUNTA(#REF!)=0,"",#REF!)</f>
        <v>#REF!</v>
      </c>
      <c r="AR5" s="23" t="e">
        <f>IF(COUNTA(#REF!)=0,"",#REF!)</f>
        <v>#REF!</v>
      </c>
      <c r="AS5" s="23" t="e">
        <f>IF(COUNTA(#REF!)=0,"",#REF!)</f>
        <v>#REF!</v>
      </c>
      <c r="AT5" s="23" t="e">
        <f>IF(COUNTA(#REF!)=0,"",#REF!)</f>
        <v>#REF!</v>
      </c>
      <c r="AU5" s="23" t="e">
        <f>IF(COUNTA(#REF!)=0,"",#REF!)</f>
        <v>#REF!</v>
      </c>
      <c r="AV5" s="23" t="e">
        <f>IF(COUNTA(#REF!)=0,"",#REF!)</f>
        <v>#REF!</v>
      </c>
      <c r="AW5" s="23" t="e">
        <f>IF(COUNTA(#REF!)=0,"",#REF!)</f>
        <v>#REF!</v>
      </c>
      <c r="AX5" s="23" t="e">
        <f>IF(COUNTA(#REF!)=0,"",#REF!)</f>
        <v>#REF!</v>
      </c>
      <c r="AY5" s="23" t="e">
        <f>IF(COUNTA(#REF!)=0,"",#REF!)</f>
        <v>#REF!</v>
      </c>
      <c r="AZ5" s="23" t="e">
        <f>IF(COUNTA(#REF!)=0,"",#REF!)</f>
        <v>#REF!</v>
      </c>
      <c r="BA5" s="23" t="e">
        <f>IF(COUNTA(#REF!)=0,"",#REF!)</f>
        <v>#REF!</v>
      </c>
      <c r="BB5" s="23" t="e">
        <f>IF(COUNTA(#REF!)=0,"",#REF!)</f>
        <v>#REF!</v>
      </c>
      <c r="BC5" s="23" t="e">
        <f>IF(COUNTA(#REF!)=0,"",#REF!)</f>
        <v>#REF!</v>
      </c>
      <c r="BD5" s="23" t="e">
        <f>IF(COUNTA(#REF!)=0,"",#REF!)</f>
        <v>#REF!</v>
      </c>
      <c r="BE5" s="23" t="e">
        <f>IF(COUNTA(#REF!)=0,"",#REF!)</f>
        <v>#REF!</v>
      </c>
      <c r="BF5" s="23" t="e">
        <f>IF(COUNTA(#REF!)=0,"",#REF!)</f>
        <v>#REF!</v>
      </c>
      <c r="BG5" s="23" t="e">
        <f>IF(COUNTA(#REF!)=0,"",#REF!)</f>
        <v>#REF!</v>
      </c>
      <c r="BH5" s="23" t="e">
        <f>IF(COUNTA(#REF!)=0,"",#REF!)</f>
        <v>#REF!</v>
      </c>
      <c r="BI5" s="23" t="str">
        <f>IF(COUNTA(Protocole!$H$24)=0,"",Protocole!$H$24)</f>
        <v/>
      </c>
      <c r="BJ5" s="23" t="str">
        <f>IF(COUNTA(Protocole!$I$24)=0,"",Protocole!$I$24)</f>
        <v/>
      </c>
      <c r="BK5" s="23" t="str">
        <f>IF(COUNTA(Protocole!$H$23)=0,"",Protocole!$H$23)</f>
        <v/>
      </c>
      <c r="BL5" s="23" t="str">
        <f>IF(COUNTA(Protocole!$I$23)=0,"",Protocole!$I$23)</f>
        <v/>
      </c>
    </row>
    <row r="6" spans="1:64">
      <c r="A6" s="12" t="str">
        <f>'Liste élèves'!A9</f>
        <v/>
      </c>
      <c r="B6" s="24" t="str">
        <f>références!D4</f>
        <v/>
      </c>
      <c r="C6" s="23" t="str">
        <f>IF(COUNTA(Protocole!$J$6)=0,"",Protocole!$J$6)</f>
        <v/>
      </c>
      <c r="D6" s="23" t="str">
        <f>IF(COUNTA(Protocole!$K$6)=0,"",Protocole!$K$6)</f>
        <v/>
      </c>
      <c r="E6" s="23" t="str">
        <f>IF(COUNTA(Protocole!$J$7)=0,"",Protocole!$J$7)</f>
        <v/>
      </c>
      <c r="F6" s="23" t="str">
        <f>IF(COUNTA(Protocole!$K$7)=0,"",Protocole!$K$7)</f>
        <v/>
      </c>
      <c r="G6" s="23" t="str">
        <f>IF(COUNTA(Protocole!$J$8)=0,"",Protocole!$J$8)</f>
        <v/>
      </c>
      <c r="H6" s="23" t="str">
        <f>IF(COUNTA(Protocole!$K$8)=0,"",Protocole!$K$8)</f>
        <v/>
      </c>
      <c r="I6" s="23" t="str">
        <f>IF(COUNTA(Protocole!$J$9)=0,"",Protocole!$J$9)</f>
        <v/>
      </c>
      <c r="J6" s="23" t="str">
        <f>IF(COUNTA(Protocole!$K$9)=0,"",Protocole!$K$9)</f>
        <v/>
      </c>
      <c r="K6" s="23" t="str">
        <f>IF(COUNTA(Protocole!$J$10)=0,"",Protocole!$J$10)</f>
        <v/>
      </c>
      <c r="L6" s="23" t="str">
        <f>IF(COUNTA(Protocole!$K$10)=0,"",Protocole!$K$10)</f>
        <v/>
      </c>
      <c r="M6" s="23" t="str">
        <f>IF(COUNTA(Protocole!$J$11)=0,"",Protocole!$J$11)</f>
        <v/>
      </c>
      <c r="N6" s="23" t="str">
        <f>IF(COUNTA(Protocole!$K$11)=0,"",Protocole!$K$11)</f>
        <v/>
      </c>
      <c r="O6" s="23" t="str">
        <f>IF(COUNTA(Protocole!$J$12)=0,"",Protocole!$J$12)</f>
        <v/>
      </c>
      <c r="P6" s="23" t="str">
        <f>IF(COUNTA(Protocole!$K$12)=0,"",Protocole!$K$12)</f>
        <v/>
      </c>
      <c r="Q6" s="23" t="str">
        <f>IF(COUNTA(Protocole!$J$13)=0,"",Protocole!$J$13)</f>
        <v/>
      </c>
      <c r="R6" s="23" t="str">
        <f>IF(COUNTA(Protocole!$K$13)=0,"",Protocole!$K$13)</f>
        <v/>
      </c>
      <c r="S6" s="23" t="str">
        <f>IF(COUNTA(Protocole!$J$14)=0,"",Protocole!$J$14)</f>
        <v/>
      </c>
      <c r="T6" s="23" t="str">
        <f>IF(COUNTA(Protocole!$K$14)=0,"",Protocole!$K$14)</f>
        <v/>
      </c>
      <c r="U6" s="23" t="str">
        <f>IF(COUNTA(Protocole!$J$15)=0,"",Protocole!$J$15)</f>
        <v/>
      </c>
      <c r="V6" s="23" t="str">
        <f>IF(COUNTA(Protocole!$K$15)=0,"",Protocole!$K$15)</f>
        <v/>
      </c>
      <c r="W6" s="23" t="str">
        <f>IF(COUNTA(Protocole!$J$16)=0,"",Protocole!$J$16)</f>
        <v/>
      </c>
      <c r="X6" s="23" t="str">
        <f>IF(COUNTA(Protocole!$K$16)=0,"",Protocole!$K$16)</f>
        <v/>
      </c>
      <c r="Y6" s="23" t="str">
        <f>IF(COUNTA(Protocole!$J$17)=0,"",Protocole!$J$17)</f>
        <v/>
      </c>
      <c r="Z6" s="23" t="str">
        <f>IF(COUNTA(Protocole!$K$17)=0,"",Protocole!$K$17)</f>
        <v/>
      </c>
      <c r="AA6" s="23" t="str">
        <f>IF(COUNTA(Protocole!$J$18)=0,"",Protocole!$J$18)</f>
        <v/>
      </c>
      <c r="AB6" s="23" t="str">
        <f>IF(COUNTA(Protocole!$K$18)=0,"",Protocole!$K$18)</f>
        <v/>
      </c>
      <c r="AC6" s="23" t="str">
        <f>IF(COUNTA(Protocole!$J$19)=0,"",Protocole!$J$19)</f>
        <v/>
      </c>
      <c r="AD6" s="23" t="str">
        <f>IF(COUNTA(Protocole!$K$19)=0,"",Protocole!$K$19)</f>
        <v/>
      </c>
      <c r="AE6" s="23" t="str">
        <f>IF(COUNTA(Protocole!$J$20)=0,"",Protocole!$J$20)</f>
        <v/>
      </c>
      <c r="AF6" s="23" t="str">
        <f>IF(COUNTA(Protocole!$K$20)=0,"",Protocole!$K$20)</f>
        <v/>
      </c>
      <c r="AG6" s="23" t="str">
        <f>IF(COUNTA(Protocole!$J$21)=0,"",Protocole!$J$21)</f>
        <v/>
      </c>
      <c r="AH6" s="23" t="str">
        <f>IF(COUNTA(Protocole!$K$21)=0,"",Protocole!$K$21)</f>
        <v/>
      </c>
      <c r="AI6" s="23" t="str">
        <f>IF(COUNTA(Protocole!$J$22)=0,"",Protocole!$J$22)</f>
        <v/>
      </c>
      <c r="AJ6" s="23" t="str">
        <f>IF(COUNTA(Protocole!$K$22)=0,"",Protocole!$K$22)</f>
        <v/>
      </c>
      <c r="AK6" s="23" t="str">
        <f>IF(COUNTA(Protocole!$J$25)=0,"",Protocole!$J$25)</f>
        <v/>
      </c>
      <c r="AL6" s="23" t="str">
        <f>IF(COUNTA(Protocole!$K$25)=0,"",Protocole!$K$25)</f>
        <v/>
      </c>
      <c r="AM6" s="23" t="str">
        <f>IF(COUNTA(Protocole!$J$26)=0,"",Protocole!$J$26)</f>
        <v/>
      </c>
      <c r="AN6" s="23" t="str">
        <f>IF(COUNTA(Protocole!$K$26)=0,"",Protocole!$K$26)</f>
        <v/>
      </c>
      <c r="AO6" s="23" t="e">
        <f>IF(COUNTA(#REF!)=0,"",#REF!)</f>
        <v>#REF!</v>
      </c>
      <c r="AP6" s="23" t="e">
        <f>IF(COUNTA(#REF!)=0,"",#REF!)</f>
        <v>#REF!</v>
      </c>
      <c r="AQ6" s="23" t="e">
        <f>IF(COUNTA(#REF!)=0,"",#REF!)</f>
        <v>#REF!</v>
      </c>
      <c r="AR6" s="23" t="e">
        <f>IF(COUNTA(#REF!)=0,"",#REF!)</f>
        <v>#REF!</v>
      </c>
      <c r="AS6" s="23" t="e">
        <f>IF(COUNTA(#REF!)=0,"",#REF!)</f>
        <v>#REF!</v>
      </c>
      <c r="AT6" s="23" t="e">
        <f>IF(COUNTA(#REF!)=0,"",#REF!)</f>
        <v>#REF!</v>
      </c>
      <c r="AU6" s="23" t="e">
        <f>IF(COUNTA(#REF!)=0,"",#REF!)</f>
        <v>#REF!</v>
      </c>
      <c r="AV6" s="23" t="e">
        <f>IF(COUNTA(#REF!)=0,"",#REF!)</f>
        <v>#REF!</v>
      </c>
      <c r="AW6" s="23" t="e">
        <f>IF(COUNTA(#REF!)=0,"",#REF!)</f>
        <v>#REF!</v>
      </c>
      <c r="AX6" s="23" t="e">
        <f>IF(COUNTA(#REF!)=0,"",#REF!)</f>
        <v>#REF!</v>
      </c>
      <c r="AY6" s="23" t="e">
        <f>IF(COUNTA(#REF!)=0,"",#REF!)</f>
        <v>#REF!</v>
      </c>
      <c r="AZ6" s="23" t="e">
        <f>IF(COUNTA(#REF!)=0,"",#REF!)</f>
        <v>#REF!</v>
      </c>
      <c r="BA6" s="23" t="e">
        <f>IF(COUNTA(#REF!)=0,"",#REF!)</f>
        <v>#REF!</v>
      </c>
      <c r="BB6" s="23" t="e">
        <f>IF(COUNTA(#REF!)=0,"",#REF!)</f>
        <v>#REF!</v>
      </c>
      <c r="BC6" s="23" t="e">
        <f>IF(COUNTA(#REF!)=0,"",#REF!)</f>
        <v>#REF!</v>
      </c>
      <c r="BD6" s="23" t="e">
        <f>IF(COUNTA(#REF!)=0,"",#REF!)</f>
        <v>#REF!</v>
      </c>
      <c r="BE6" s="23" t="e">
        <f>IF(COUNTA(#REF!)=0,"",#REF!)</f>
        <v>#REF!</v>
      </c>
      <c r="BF6" s="23" t="e">
        <f>IF(COUNTA(#REF!)=0,"",#REF!)</f>
        <v>#REF!</v>
      </c>
      <c r="BG6" s="23" t="e">
        <f>IF(COUNTA(#REF!)=0,"",#REF!)</f>
        <v>#REF!</v>
      </c>
      <c r="BH6" s="23" t="e">
        <f>IF(COUNTA(#REF!)=0,"",#REF!)</f>
        <v>#REF!</v>
      </c>
      <c r="BI6" s="23" t="str">
        <f>IF(COUNTA(Protocole!$J$24)=0,"",Protocole!$J$24)</f>
        <v/>
      </c>
      <c r="BJ6" s="23" t="str">
        <f>IF(COUNTA(Protocole!$K$24)=0,"",Protocole!$K$24)</f>
        <v/>
      </c>
      <c r="BK6" s="23" t="str">
        <f>IF(COUNTA(Protocole!$J$23)=0,"",Protocole!$J$23)</f>
        <v/>
      </c>
      <c r="BL6" s="23" t="str">
        <f>IF(COUNTA(Protocole!$K$23)=0,"",Protocole!$K$23)</f>
        <v/>
      </c>
    </row>
    <row r="7" spans="1:64">
      <c r="A7" s="12" t="str">
        <f>'Liste élèves'!A10</f>
        <v/>
      </c>
      <c r="B7" s="24" t="str">
        <f>références!D5</f>
        <v/>
      </c>
      <c r="C7" s="23" t="str">
        <f>IF(COUNTA(Protocole!$L$6)=0,"",Protocole!$L$6)</f>
        <v/>
      </c>
      <c r="D7" s="23" t="str">
        <f>IF(COUNTA(Protocole!$M$6)=0,"",Protocole!$M$6)</f>
        <v/>
      </c>
      <c r="E7" s="23" t="str">
        <f>IF(COUNTA(Protocole!$L$7)=0,"",Protocole!$L$7)</f>
        <v/>
      </c>
      <c r="F7" s="23" t="str">
        <f>IF(COUNTA(Protocole!$M$7)=0,"",Protocole!$M$7)</f>
        <v/>
      </c>
      <c r="G7" s="23" t="str">
        <f>IF(COUNTA(Protocole!$L$8)=0,"",Protocole!$L$8)</f>
        <v/>
      </c>
      <c r="H7" s="23" t="str">
        <f>IF(COUNTA(Protocole!$M$8)=0,"",Protocole!$M$8)</f>
        <v/>
      </c>
      <c r="I7" s="23" t="str">
        <f>IF(COUNTA(Protocole!$L$9)=0,"",Protocole!$L$9)</f>
        <v/>
      </c>
      <c r="J7" s="23" t="str">
        <f>IF(COUNTA(Protocole!$M$9)=0,"",Protocole!$M$9)</f>
        <v/>
      </c>
      <c r="K7" s="23" t="str">
        <f>IF(COUNTA(Protocole!$L$10)=0,"",Protocole!$L$10)</f>
        <v/>
      </c>
      <c r="L7" s="23" t="str">
        <f>IF(COUNTA(Protocole!$M$10)=0,"",Protocole!$M$10)</f>
        <v/>
      </c>
      <c r="M7" s="23" t="str">
        <f>IF(COUNTA(Protocole!$L$11)=0,"",Protocole!$L$11)</f>
        <v/>
      </c>
      <c r="N7" s="23" t="str">
        <f>IF(COUNTA(Protocole!$M$11)=0,"",Protocole!$M$11)</f>
        <v/>
      </c>
      <c r="O7" s="23" t="str">
        <f>IF(COUNTA(Protocole!$L$12)=0,"",Protocole!$L$12)</f>
        <v/>
      </c>
      <c r="P7" s="23" t="str">
        <f>IF(COUNTA(Protocole!$M$12)=0,"",Protocole!$M$12)</f>
        <v/>
      </c>
      <c r="Q7" s="23" t="str">
        <f>IF(COUNTA(Protocole!$L$13)=0,"",Protocole!$L$13)</f>
        <v/>
      </c>
      <c r="R7" s="23" t="str">
        <f>IF(COUNTA(Protocole!$M$13)=0,"",Protocole!$M$13)</f>
        <v/>
      </c>
      <c r="S7" s="23" t="str">
        <f>IF(COUNTA(Protocole!$L$14)=0,"",Protocole!$L$14)</f>
        <v/>
      </c>
      <c r="T7" s="23" t="str">
        <f>IF(COUNTA(Protocole!$M$14)=0,"",Protocole!$M$14)</f>
        <v/>
      </c>
      <c r="U7" s="23" t="str">
        <f>IF(COUNTA(Protocole!$L$15)=0,"",Protocole!$L$15)</f>
        <v/>
      </c>
      <c r="V7" s="23" t="str">
        <f>IF(COUNTA(Protocole!$M$15)=0,"",Protocole!$M$15)</f>
        <v/>
      </c>
      <c r="W7" s="23" t="str">
        <f>IF(COUNTA(Protocole!$L$16)=0,"",Protocole!$L$16)</f>
        <v/>
      </c>
      <c r="X7" s="23" t="str">
        <f>IF(COUNTA(Protocole!$M$16)=0,"",Protocole!$M$16)</f>
        <v/>
      </c>
      <c r="Y7" s="23" t="str">
        <f>IF(COUNTA(Protocole!$L$17)=0,"",Protocole!$L$17)</f>
        <v/>
      </c>
      <c r="Z7" s="23" t="str">
        <f>IF(COUNTA(Protocole!$M$17)=0,"",Protocole!$M$17)</f>
        <v/>
      </c>
      <c r="AA7" s="23" t="str">
        <f>IF(COUNTA(Protocole!$L$18)=0,"",Protocole!$L$18)</f>
        <v/>
      </c>
      <c r="AB7" s="23" t="str">
        <f>IF(COUNTA(Protocole!$M$18)=0,"",Protocole!$M$18)</f>
        <v/>
      </c>
      <c r="AC7" s="23" t="str">
        <f>IF(COUNTA(Protocole!$L$19)=0,"",Protocole!$L$19)</f>
        <v/>
      </c>
      <c r="AD7" s="23" t="str">
        <f>IF(COUNTA(Protocole!$M$19)=0,"",Protocole!$M$19)</f>
        <v/>
      </c>
      <c r="AE7" s="23" t="str">
        <f>IF(COUNTA(Protocole!$L$20)=0,"",Protocole!$L$20)</f>
        <v/>
      </c>
      <c r="AF7" s="23" t="str">
        <f>IF(COUNTA(Protocole!$M$20)=0,"",Protocole!$M$20)</f>
        <v/>
      </c>
      <c r="AG7" s="23" t="str">
        <f>IF(COUNTA(Protocole!$L$21)=0,"",Protocole!$L$21)</f>
        <v/>
      </c>
      <c r="AH7" s="23" t="str">
        <f>IF(COUNTA(Protocole!$M$21)=0,"",Protocole!$M$21)</f>
        <v/>
      </c>
      <c r="AI7" s="23" t="str">
        <f>IF(COUNTA(Protocole!$L$22)=0,"",Protocole!$L$22)</f>
        <v/>
      </c>
      <c r="AJ7" s="23" t="str">
        <f>IF(COUNTA(Protocole!$M$22)=0,"",Protocole!$M$22)</f>
        <v/>
      </c>
      <c r="AK7" s="23" t="str">
        <f>IF(COUNTA(Protocole!$L$25)=0,"",Protocole!$L$25)</f>
        <v/>
      </c>
      <c r="AL7" s="23" t="str">
        <f>IF(COUNTA(Protocole!$M$25)=0,"",Protocole!$M$25)</f>
        <v/>
      </c>
      <c r="AM7" s="23" t="str">
        <f>IF(COUNTA(Protocole!$L$26)=0,"",Protocole!$L$26)</f>
        <v/>
      </c>
      <c r="AN7" s="23" t="str">
        <f>IF(COUNTA(Protocole!$M$26)=0,"",Protocole!$M$26)</f>
        <v/>
      </c>
      <c r="AO7" s="23" t="e">
        <f>IF(COUNTA(#REF!)=0,"",#REF!)</f>
        <v>#REF!</v>
      </c>
      <c r="AP7" s="23" t="e">
        <f>IF(COUNTA(#REF!)=0,"",#REF!)</f>
        <v>#REF!</v>
      </c>
      <c r="AQ7" s="23" t="e">
        <f>IF(COUNTA(#REF!)=0,"",#REF!)</f>
        <v>#REF!</v>
      </c>
      <c r="AR7" s="23" t="e">
        <f>IF(COUNTA(#REF!)=0,"",#REF!)</f>
        <v>#REF!</v>
      </c>
      <c r="AS7" s="23" t="e">
        <f>IF(COUNTA(#REF!)=0,"",#REF!)</f>
        <v>#REF!</v>
      </c>
      <c r="AT7" s="23" t="e">
        <f>IF(COUNTA(#REF!)=0,"",#REF!)</f>
        <v>#REF!</v>
      </c>
      <c r="AU7" s="23" t="e">
        <f>IF(COUNTA(#REF!)=0,"",#REF!)</f>
        <v>#REF!</v>
      </c>
      <c r="AV7" s="23" t="e">
        <f>IF(COUNTA(#REF!)=0,"",#REF!)</f>
        <v>#REF!</v>
      </c>
      <c r="AW7" s="23" t="e">
        <f>IF(COUNTA(#REF!)=0,"",#REF!)</f>
        <v>#REF!</v>
      </c>
      <c r="AX7" s="23" t="e">
        <f>IF(COUNTA(#REF!)=0,"",#REF!)</f>
        <v>#REF!</v>
      </c>
      <c r="AY7" s="23" t="e">
        <f>IF(COUNTA(#REF!)=0,"",#REF!)</f>
        <v>#REF!</v>
      </c>
      <c r="AZ7" s="23" t="e">
        <f>IF(COUNTA(#REF!)=0,"",#REF!)</f>
        <v>#REF!</v>
      </c>
      <c r="BA7" s="23" t="e">
        <f>IF(COUNTA(#REF!)=0,"",#REF!)</f>
        <v>#REF!</v>
      </c>
      <c r="BB7" s="23" t="e">
        <f>IF(COUNTA(#REF!)=0,"",#REF!)</f>
        <v>#REF!</v>
      </c>
      <c r="BC7" s="23" t="e">
        <f>IF(COUNTA(#REF!)=0,"",#REF!)</f>
        <v>#REF!</v>
      </c>
      <c r="BD7" s="23" t="e">
        <f>IF(COUNTA(#REF!)=0,"",#REF!)</f>
        <v>#REF!</v>
      </c>
      <c r="BE7" s="23" t="e">
        <f>IF(COUNTA(#REF!)=0,"",#REF!)</f>
        <v>#REF!</v>
      </c>
      <c r="BF7" s="23" t="e">
        <f>IF(COUNTA(#REF!)=0,"",#REF!)</f>
        <v>#REF!</v>
      </c>
      <c r="BG7" s="23" t="e">
        <f>IF(COUNTA(#REF!)=0,"",#REF!)</f>
        <v>#REF!</v>
      </c>
      <c r="BH7" s="23" t="e">
        <f>IF(COUNTA(#REF!)=0,"",#REF!)</f>
        <v>#REF!</v>
      </c>
      <c r="BI7" s="23" t="str">
        <f>IF(COUNTA(Protocole!$L$24)=0,"",Protocole!$L$24)</f>
        <v/>
      </c>
      <c r="BJ7" s="23" t="str">
        <f>IF(COUNTA(Protocole!$M$24)=0,"",Protocole!$M$24)</f>
        <v/>
      </c>
      <c r="BK7" s="23" t="str">
        <f>IF(COUNTA(Protocole!$L$23)=0,"",Protocole!$L$23)</f>
        <v/>
      </c>
      <c r="BL7" s="23" t="str">
        <f>IF(COUNTA(Protocole!$M$23)=0,"",Protocole!$M$23)</f>
        <v/>
      </c>
    </row>
    <row r="8" spans="1:64">
      <c r="A8" s="12" t="str">
        <f>'Liste élèves'!A11</f>
        <v/>
      </c>
      <c r="B8" s="24" t="str">
        <f>références!D6</f>
        <v/>
      </c>
      <c r="C8" s="23" t="str">
        <f>IF(COUNTA(Protocole!$N$6)=0,"",Protocole!$N$6)</f>
        <v/>
      </c>
      <c r="D8" s="23" t="str">
        <f>IF(COUNTA(Protocole!$O$6)=0,"",Protocole!$O$6)</f>
        <v/>
      </c>
      <c r="E8" s="23" t="str">
        <f>IF(COUNTA(Protocole!$N$7)=0,"",Protocole!$N$7)</f>
        <v/>
      </c>
      <c r="F8" s="23" t="str">
        <f>IF(COUNTA(Protocole!$O$7)=0,"",Protocole!$O$7)</f>
        <v/>
      </c>
      <c r="G8" s="23" t="str">
        <f>IF(COUNTA(Protocole!$N$8)=0,"",Protocole!$N$8)</f>
        <v/>
      </c>
      <c r="H8" s="23" t="str">
        <f>IF(COUNTA(Protocole!$O$8)=0,"",Protocole!$O$8)</f>
        <v/>
      </c>
      <c r="I8" s="23" t="str">
        <f>IF(COUNTA(Protocole!$N$9)=0,"",Protocole!$N$9)</f>
        <v/>
      </c>
      <c r="J8" s="23" t="str">
        <f>IF(COUNTA(Protocole!$O$9)=0,"",Protocole!$O$9)</f>
        <v/>
      </c>
      <c r="K8" s="23" t="str">
        <f>IF(COUNTA(Protocole!$N$10)=0,"",Protocole!$N$10)</f>
        <v/>
      </c>
      <c r="L8" s="23" t="str">
        <f>IF(COUNTA(Protocole!$O$10)=0,"",Protocole!$O$10)</f>
        <v/>
      </c>
      <c r="M8" s="23" t="str">
        <f>IF(COUNTA(Protocole!$N$11)=0,"",Protocole!$N$11)</f>
        <v/>
      </c>
      <c r="N8" s="23" t="str">
        <f>IF(COUNTA(Protocole!$O$11)=0,"",Protocole!$O$11)</f>
        <v/>
      </c>
      <c r="O8" s="23" t="str">
        <f>IF(COUNTA(Protocole!$N$12)=0,"",Protocole!$N$12)</f>
        <v/>
      </c>
      <c r="P8" s="23" t="str">
        <f>IF(COUNTA(Protocole!$O$12)=0,"",Protocole!$O$12)</f>
        <v/>
      </c>
      <c r="Q8" s="23" t="str">
        <f>IF(COUNTA(Protocole!$N$13)=0,"",Protocole!$N$13)</f>
        <v/>
      </c>
      <c r="R8" s="23" t="str">
        <f>IF(COUNTA(Protocole!$O$13)=0,"",Protocole!$O$13)</f>
        <v/>
      </c>
      <c r="S8" s="23" t="str">
        <f>IF(COUNTA(Protocole!$N$14)=0,"",Protocole!$N$14)</f>
        <v/>
      </c>
      <c r="T8" s="23" t="str">
        <f>IF(COUNTA(Protocole!$O$14)=0,"",Protocole!$O$14)</f>
        <v/>
      </c>
      <c r="U8" s="23" t="str">
        <f>IF(COUNTA(Protocole!$N$15)=0,"",Protocole!$N$15)</f>
        <v/>
      </c>
      <c r="V8" s="23" t="str">
        <f>IF(COUNTA(Protocole!$O$15)=0,"",Protocole!$O$15)</f>
        <v/>
      </c>
      <c r="W8" s="23" t="str">
        <f>IF(COUNTA(Protocole!$N$16)=0,"",Protocole!$N$16)</f>
        <v/>
      </c>
      <c r="X8" s="23" t="str">
        <f>IF(COUNTA(Protocole!$O$16)=0,"",Protocole!$O$16)</f>
        <v/>
      </c>
      <c r="Y8" s="23" t="str">
        <f>IF(COUNTA(Protocole!$N$17)=0,"",Protocole!$N$17)</f>
        <v/>
      </c>
      <c r="Z8" s="23" t="str">
        <f>IF(COUNTA(Protocole!$O$17)=0,"",Protocole!$O$17)</f>
        <v/>
      </c>
      <c r="AA8" s="23" t="str">
        <f>IF(COUNTA(Protocole!$N$18)=0,"",Protocole!$N$18)</f>
        <v/>
      </c>
      <c r="AB8" s="23" t="str">
        <f>IF(COUNTA(Protocole!$O$18)=0,"",Protocole!$O$18)</f>
        <v/>
      </c>
      <c r="AC8" s="23" t="str">
        <f>IF(COUNTA(Protocole!$N$19)=0,"",Protocole!$N$19)</f>
        <v/>
      </c>
      <c r="AD8" s="23" t="str">
        <f>IF(COUNTA(Protocole!$O$19)=0,"",Protocole!$O$19)</f>
        <v/>
      </c>
      <c r="AE8" s="23" t="str">
        <f>IF(COUNTA(Protocole!$N$20)=0,"",Protocole!$N$20)</f>
        <v/>
      </c>
      <c r="AF8" s="23" t="str">
        <f>IF(COUNTA(Protocole!$O$20)=0,"",Protocole!$O$20)</f>
        <v/>
      </c>
      <c r="AG8" s="23" t="str">
        <f>IF(COUNTA(Protocole!$N$21)=0,"",Protocole!$N$21)</f>
        <v/>
      </c>
      <c r="AH8" s="23" t="str">
        <f>IF(COUNTA(Protocole!$O$21)=0,"",Protocole!$O$21)</f>
        <v/>
      </c>
      <c r="AI8" s="23" t="str">
        <f>IF(COUNTA(Protocole!$N$22)=0,"",Protocole!$N$22)</f>
        <v/>
      </c>
      <c r="AJ8" s="23" t="str">
        <f>IF(COUNTA(Protocole!$O$22)=0,"",Protocole!$O$22)</f>
        <v/>
      </c>
      <c r="AK8" s="23" t="str">
        <f>IF(COUNTA(Protocole!$N$25)=0,"",Protocole!$N$25)</f>
        <v/>
      </c>
      <c r="AL8" s="23" t="str">
        <f>IF(COUNTA(Protocole!$O$25)=0,"",Protocole!$O$25)</f>
        <v/>
      </c>
      <c r="AM8" s="23" t="str">
        <f>IF(COUNTA(Protocole!$N$26)=0,"",Protocole!$N$26)</f>
        <v/>
      </c>
      <c r="AN8" s="23" t="str">
        <f>IF(COUNTA(Protocole!$O$26)=0,"",Protocole!$O$26)</f>
        <v/>
      </c>
      <c r="AO8" s="23" t="e">
        <f>IF(COUNTA(#REF!)=0,"",#REF!)</f>
        <v>#REF!</v>
      </c>
      <c r="AP8" s="23" t="e">
        <f>IF(COUNTA(#REF!)=0,"",#REF!)</f>
        <v>#REF!</v>
      </c>
      <c r="AQ8" s="23" t="e">
        <f>IF(COUNTA(#REF!)=0,"",#REF!)</f>
        <v>#REF!</v>
      </c>
      <c r="AR8" s="23" t="e">
        <f>IF(COUNTA(#REF!)=0,"",#REF!)</f>
        <v>#REF!</v>
      </c>
      <c r="AS8" s="23" t="e">
        <f>IF(COUNTA(#REF!)=0,"",#REF!)</f>
        <v>#REF!</v>
      </c>
      <c r="AT8" s="23" t="e">
        <f>IF(COUNTA(#REF!)=0,"",#REF!)</f>
        <v>#REF!</v>
      </c>
      <c r="AU8" s="23" t="e">
        <f>IF(COUNTA(#REF!)=0,"",#REF!)</f>
        <v>#REF!</v>
      </c>
      <c r="AV8" s="23" t="e">
        <f>IF(COUNTA(#REF!)=0,"",#REF!)</f>
        <v>#REF!</v>
      </c>
      <c r="AW8" s="23" t="e">
        <f>IF(COUNTA(#REF!)=0,"",#REF!)</f>
        <v>#REF!</v>
      </c>
      <c r="AX8" s="23" t="e">
        <f>IF(COUNTA(#REF!)=0,"",#REF!)</f>
        <v>#REF!</v>
      </c>
      <c r="AY8" s="23" t="e">
        <f>IF(COUNTA(#REF!)=0,"",#REF!)</f>
        <v>#REF!</v>
      </c>
      <c r="AZ8" s="23" t="e">
        <f>IF(COUNTA(#REF!)=0,"",#REF!)</f>
        <v>#REF!</v>
      </c>
      <c r="BA8" s="23" t="e">
        <f>IF(COUNTA(#REF!)=0,"",#REF!)</f>
        <v>#REF!</v>
      </c>
      <c r="BB8" s="23" t="e">
        <f>IF(COUNTA(#REF!)=0,"",#REF!)</f>
        <v>#REF!</v>
      </c>
      <c r="BC8" s="23" t="e">
        <f>IF(COUNTA(#REF!)=0,"",#REF!)</f>
        <v>#REF!</v>
      </c>
      <c r="BD8" s="23" t="e">
        <f>IF(COUNTA(#REF!)=0,"",#REF!)</f>
        <v>#REF!</v>
      </c>
      <c r="BE8" s="23" t="e">
        <f>IF(COUNTA(#REF!)=0,"",#REF!)</f>
        <v>#REF!</v>
      </c>
      <c r="BF8" s="23" t="e">
        <f>IF(COUNTA(#REF!)=0,"",#REF!)</f>
        <v>#REF!</v>
      </c>
      <c r="BG8" s="23" t="e">
        <f>IF(COUNTA(#REF!)=0,"",#REF!)</f>
        <v>#REF!</v>
      </c>
      <c r="BH8" s="23" t="e">
        <f>IF(COUNTA(#REF!)=0,"",#REF!)</f>
        <v>#REF!</v>
      </c>
      <c r="BI8" s="23" t="str">
        <f>IF(COUNTA(Protocole!$N$24)=0,"",Protocole!$N$24)</f>
        <v/>
      </c>
      <c r="BJ8" s="23" t="str">
        <f>IF(COUNTA(Protocole!$O$24)=0,"",Protocole!$O$24)</f>
        <v/>
      </c>
      <c r="BK8" s="23" t="str">
        <f>IF(COUNTA(Protocole!$N$23)=0,"",Protocole!$N$23)</f>
        <v/>
      </c>
      <c r="BL8" s="23" t="str">
        <f>IF(COUNTA(Protocole!$O$23)=0,"",Protocole!$O$23)</f>
        <v/>
      </c>
    </row>
    <row r="9" spans="1:64">
      <c r="A9" s="12" t="str">
        <f>'Liste élèves'!A12</f>
        <v/>
      </c>
      <c r="B9" s="24" t="str">
        <f>références!D7</f>
        <v/>
      </c>
      <c r="C9" s="23" t="str">
        <f>IF(COUNTA(Protocole!$P$6)=0,"",Protocole!$P$6)</f>
        <v/>
      </c>
      <c r="D9" s="23" t="str">
        <f>IF(COUNTA(Protocole!$Q$6)=0,"",Protocole!$Q$6)</f>
        <v/>
      </c>
      <c r="E9" s="23" t="str">
        <f>IF(COUNTA(Protocole!$P$7)=0,"",Protocole!$P$7)</f>
        <v/>
      </c>
      <c r="F9" s="23" t="str">
        <f>IF(COUNTA(Protocole!$Q$7)=0,"",Protocole!$Q$7)</f>
        <v/>
      </c>
      <c r="G9" s="23" t="str">
        <f>IF(COUNTA(Protocole!$P$8)=0,"",Protocole!$P$8)</f>
        <v/>
      </c>
      <c r="H9" s="23" t="str">
        <f>IF(COUNTA(Protocole!$Q$8)=0,"",Protocole!$Q$8)</f>
        <v/>
      </c>
      <c r="I9" s="23" t="str">
        <f>IF(COUNTA(Protocole!$P$9)=0,"",Protocole!$P$9)</f>
        <v/>
      </c>
      <c r="J9" s="23" t="str">
        <f>IF(COUNTA(Protocole!$Q$9)=0,"",Protocole!$Q$9)</f>
        <v/>
      </c>
      <c r="K9" s="23" t="str">
        <f>IF(COUNTA(Protocole!$P$10)=0,"",Protocole!$P$10)</f>
        <v/>
      </c>
      <c r="L9" s="23" t="str">
        <f>IF(COUNTA(Protocole!$Q$10)=0,"",Protocole!$Q$10)</f>
        <v/>
      </c>
      <c r="M9" s="23" t="str">
        <f>IF(COUNTA(Protocole!$P$11)=0,"",Protocole!$P$11)</f>
        <v/>
      </c>
      <c r="N9" s="23" t="str">
        <f>IF(COUNTA(Protocole!$Q$11)=0,"",Protocole!$Q$11)</f>
        <v/>
      </c>
      <c r="O9" s="23" t="str">
        <f>IF(COUNTA(Protocole!$P$12)=0,"",Protocole!$P$12)</f>
        <v/>
      </c>
      <c r="P9" s="23" t="str">
        <f>IF(COUNTA(Protocole!$Q$12)=0,"",Protocole!$Q$12)</f>
        <v/>
      </c>
      <c r="Q9" s="23" t="str">
        <f>IF(COUNTA(Protocole!$P$13)=0,"",Protocole!$P$13)</f>
        <v/>
      </c>
      <c r="R9" s="23" t="str">
        <f>IF(COUNTA(Protocole!$Q$13)=0,"",Protocole!$Q$13)</f>
        <v/>
      </c>
      <c r="S9" s="23" t="str">
        <f>IF(COUNTA(Protocole!$P$14)=0,"",Protocole!$P$14)</f>
        <v/>
      </c>
      <c r="T9" s="23" t="str">
        <f>IF(COUNTA(Protocole!$Q$14)=0,"",Protocole!$Q$14)</f>
        <v/>
      </c>
      <c r="U9" s="23" t="str">
        <f>IF(COUNTA(Protocole!$P$15)=0,"",Protocole!$P$15)</f>
        <v/>
      </c>
      <c r="V9" s="23" t="str">
        <f>IF(COUNTA(Protocole!$Q$15)=0,"",Protocole!$Q$15)</f>
        <v/>
      </c>
      <c r="W9" s="23" t="str">
        <f>IF(COUNTA(Protocole!$P$16)=0,"",Protocole!$P$16)</f>
        <v/>
      </c>
      <c r="X9" s="23" t="str">
        <f>IF(COUNTA(Protocole!$Q$16)=0,"",Protocole!$Q$16)</f>
        <v/>
      </c>
      <c r="Y9" s="23" t="str">
        <f>IF(COUNTA(Protocole!$P$17)=0,"",Protocole!$P$17)</f>
        <v/>
      </c>
      <c r="Z9" s="23" t="str">
        <f>IF(COUNTA(Protocole!$Q$17)=0,"",Protocole!$Q$17)</f>
        <v/>
      </c>
      <c r="AA9" s="23" t="str">
        <f>IF(COUNTA(Protocole!$P$18)=0,"",Protocole!$P$18)</f>
        <v/>
      </c>
      <c r="AB9" s="23" t="str">
        <f>IF(COUNTA(Protocole!$Q$18)=0,"",Protocole!$Q$18)</f>
        <v/>
      </c>
      <c r="AC9" s="23" t="str">
        <f>IF(COUNTA(Protocole!$P$19)=0,"",Protocole!$P$19)</f>
        <v/>
      </c>
      <c r="AD9" s="23" t="str">
        <f>IF(COUNTA(Protocole!$Q$19)=0,"",Protocole!$Q$19)</f>
        <v/>
      </c>
      <c r="AE9" s="23" t="str">
        <f>IF(COUNTA(Protocole!$P$20)=0,"",Protocole!$P$20)</f>
        <v/>
      </c>
      <c r="AF9" s="23" t="str">
        <f>IF(COUNTA(Protocole!$Q$20)=0,"",Protocole!$Q$20)</f>
        <v/>
      </c>
      <c r="AG9" s="23" t="str">
        <f>IF(COUNTA(Protocole!$P$21)=0,"",Protocole!$P$21)</f>
        <v/>
      </c>
      <c r="AH9" s="23" t="str">
        <f>IF(COUNTA(Protocole!$Q$21)=0,"",Protocole!$Q$21)</f>
        <v/>
      </c>
      <c r="AI9" s="23" t="str">
        <f>IF(COUNTA(Protocole!$P$22)=0,"",Protocole!$P$22)</f>
        <v/>
      </c>
      <c r="AJ9" s="23" t="str">
        <f>IF(COUNTA(Protocole!$Q$22)=0,"",Protocole!$Q$22)</f>
        <v/>
      </c>
      <c r="AK9" s="23" t="str">
        <f>IF(COUNTA(Protocole!$P$25)=0,"",Protocole!$P$25)</f>
        <v/>
      </c>
      <c r="AL9" s="23" t="str">
        <f>IF(COUNTA(Protocole!$Q$25)=0,"",Protocole!$Q$25)</f>
        <v/>
      </c>
      <c r="AM9" s="23" t="str">
        <f>IF(COUNTA(Protocole!$P$26)=0,"",Protocole!$P$26)</f>
        <v/>
      </c>
      <c r="AN9" s="23" t="str">
        <f>IF(COUNTA(Protocole!$Q$26)=0,"",Protocole!$Q$26)</f>
        <v/>
      </c>
      <c r="AO9" s="23" t="e">
        <f>IF(COUNTA(#REF!)=0,"",#REF!)</f>
        <v>#REF!</v>
      </c>
      <c r="AP9" s="23" t="e">
        <f>IF(COUNTA(#REF!)=0,"",#REF!)</f>
        <v>#REF!</v>
      </c>
      <c r="AQ9" s="23" t="e">
        <f>IF(COUNTA(#REF!)=0,"",#REF!)</f>
        <v>#REF!</v>
      </c>
      <c r="AR9" s="23" t="e">
        <f>IF(COUNTA(#REF!)=0,"",#REF!)</f>
        <v>#REF!</v>
      </c>
      <c r="AS9" s="23" t="e">
        <f>IF(COUNTA(#REF!)=0,"",#REF!)</f>
        <v>#REF!</v>
      </c>
      <c r="AT9" s="23" t="e">
        <f>IF(COUNTA(#REF!)=0,"",#REF!)</f>
        <v>#REF!</v>
      </c>
      <c r="AU9" s="23" t="e">
        <f>IF(COUNTA(#REF!)=0,"",#REF!)</f>
        <v>#REF!</v>
      </c>
      <c r="AV9" s="23" t="e">
        <f>IF(COUNTA(#REF!)=0,"",#REF!)</f>
        <v>#REF!</v>
      </c>
      <c r="AW9" s="23" t="e">
        <f>IF(COUNTA(#REF!)=0,"",#REF!)</f>
        <v>#REF!</v>
      </c>
      <c r="AX9" s="23" t="e">
        <f>IF(COUNTA(#REF!)=0,"",#REF!)</f>
        <v>#REF!</v>
      </c>
      <c r="AY9" s="23" t="e">
        <f>IF(COUNTA(#REF!)=0,"",#REF!)</f>
        <v>#REF!</v>
      </c>
      <c r="AZ9" s="23" t="e">
        <f>IF(COUNTA(#REF!)=0,"",#REF!)</f>
        <v>#REF!</v>
      </c>
      <c r="BA9" s="23" t="e">
        <f>IF(COUNTA(#REF!)=0,"",#REF!)</f>
        <v>#REF!</v>
      </c>
      <c r="BB9" s="23" t="e">
        <f>IF(COUNTA(#REF!)=0,"",#REF!)</f>
        <v>#REF!</v>
      </c>
      <c r="BC9" s="23" t="e">
        <f>IF(COUNTA(#REF!)=0,"",#REF!)</f>
        <v>#REF!</v>
      </c>
      <c r="BD9" s="23" t="e">
        <f>IF(COUNTA(#REF!)=0,"",#REF!)</f>
        <v>#REF!</v>
      </c>
      <c r="BE9" s="23" t="e">
        <f>IF(COUNTA(#REF!)=0,"",#REF!)</f>
        <v>#REF!</v>
      </c>
      <c r="BF9" s="23" t="e">
        <f>IF(COUNTA(#REF!)=0,"",#REF!)</f>
        <v>#REF!</v>
      </c>
      <c r="BG9" s="23" t="e">
        <f>IF(COUNTA(#REF!)=0,"",#REF!)</f>
        <v>#REF!</v>
      </c>
      <c r="BH9" s="23" t="e">
        <f>IF(COUNTA(#REF!)=0,"",#REF!)</f>
        <v>#REF!</v>
      </c>
      <c r="BI9" s="23" t="str">
        <f>IF(COUNTA(Protocole!$P$24)=0,"",Protocole!$P$24)</f>
        <v/>
      </c>
      <c r="BJ9" s="23" t="str">
        <f>IF(COUNTA(Protocole!$Q$24)=0,"",Protocole!$Q$24)</f>
        <v/>
      </c>
      <c r="BK9" s="23" t="str">
        <f>IF(COUNTA(Protocole!$P$23)=0,"",Protocole!$P$23)</f>
        <v/>
      </c>
      <c r="BL9" s="23" t="str">
        <f>IF(COUNTA(Protocole!$Q$23)=0,"",Protocole!$Q$23)</f>
        <v/>
      </c>
    </row>
    <row r="10" spans="1:64">
      <c r="A10" s="12" t="str">
        <f>'Liste élèves'!A13</f>
        <v/>
      </c>
      <c r="B10" s="24" t="str">
        <f>références!D8</f>
        <v/>
      </c>
      <c r="C10" s="23" t="str">
        <f>IF(COUNTA(Protocole!$R$6)=0,"",Protocole!$R$6)</f>
        <v/>
      </c>
      <c r="D10" s="23" t="str">
        <f>IF(COUNTA(Protocole!$S$6)=0,"",Protocole!$S$6)</f>
        <v/>
      </c>
      <c r="E10" s="23" t="str">
        <f>IF(COUNTA(Protocole!$R$7)=0,"",Protocole!$R$7)</f>
        <v/>
      </c>
      <c r="F10" s="23" t="str">
        <f>IF(COUNTA(Protocole!$S$7)=0,"",Protocole!$S$7)</f>
        <v/>
      </c>
      <c r="G10" s="23" t="str">
        <f>IF(COUNTA(Protocole!$R$8)=0,"",Protocole!$R$8)</f>
        <v/>
      </c>
      <c r="H10" s="23" t="str">
        <f>IF(COUNTA(Protocole!$S$8)=0,"",Protocole!$S$8)</f>
        <v/>
      </c>
      <c r="I10" s="23" t="str">
        <f>IF(COUNTA(Protocole!$R$9)=0,"",Protocole!$R$9)</f>
        <v/>
      </c>
      <c r="J10" s="23" t="str">
        <f>IF(COUNTA(Protocole!$S$9)=0,"",Protocole!$S$9)</f>
        <v/>
      </c>
      <c r="K10" s="23" t="str">
        <f>IF(COUNTA(Protocole!$R$10)=0,"",Protocole!$R$10)</f>
        <v/>
      </c>
      <c r="L10" s="23" t="str">
        <f>IF(COUNTA(Protocole!$S$10)=0,"",Protocole!$S$10)</f>
        <v/>
      </c>
      <c r="M10" s="23" t="str">
        <f>IF(COUNTA(Protocole!$R$11)=0,"",Protocole!$R$11)</f>
        <v/>
      </c>
      <c r="N10" s="23" t="str">
        <f>IF(COUNTA(Protocole!$S$11)=0,"",Protocole!$S$11)</f>
        <v/>
      </c>
      <c r="O10" s="23" t="str">
        <f>IF(COUNTA(Protocole!$R$12)=0,"",Protocole!$R$12)</f>
        <v/>
      </c>
      <c r="P10" s="23" t="str">
        <f>IF(COUNTA(Protocole!$S$12)=0,"",Protocole!$S$12)</f>
        <v/>
      </c>
      <c r="Q10" s="23" t="str">
        <f>IF(COUNTA(Protocole!$R$13)=0,"",Protocole!$R$13)</f>
        <v/>
      </c>
      <c r="R10" s="23" t="str">
        <f>IF(COUNTA(Protocole!$S$13)=0,"",Protocole!$S$13)</f>
        <v/>
      </c>
      <c r="S10" s="23" t="str">
        <f>IF(COUNTA(Protocole!$R$14)=0,"",Protocole!$R$14)</f>
        <v/>
      </c>
      <c r="T10" s="23" t="str">
        <f>IF(COUNTA(Protocole!$S$14)=0,"",Protocole!$S$14)</f>
        <v/>
      </c>
      <c r="U10" s="23" t="str">
        <f>IF(COUNTA(Protocole!$R$15)=0,"",Protocole!$R$15)</f>
        <v/>
      </c>
      <c r="V10" s="23" t="str">
        <f>IF(COUNTA(Protocole!$S$15)=0,"",Protocole!$S$15)</f>
        <v/>
      </c>
      <c r="W10" s="23" t="str">
        <f>IF(COUNTA(Protocole!$R$16)=0,"",Protocole!$R$16)</f>
        <v/>
      </c>
      <c r="X10" s="23" t="str">
        <f>IF(COUNTA(Protocole!$S$16)=0,"",Protocole!$S$16)</f>
        <v/>
      </c>
      <c r="Y10" s="23" t="str">
        <f>IF(COUNTA(Protocole!$R$17)=0,"",Protocole!$R$17)</f>
        <v/>
      </c>
      <c r="Z10" s="23" t="str">
        <f>IF(COUNTA(Protocole!$S$17)=0,"",Protocole!$S$17)</f>
        <v/>
      </c>
      <c r="AA10" s="23" t="str">
        <f>IF(COUNTA(Protocole!$R$18)=0,"",Protocole!$R$18)</f>
        <v/>
      </c>
      <c r="AB10" s="23" t="str">
        <f>IF(COUNTA(Protocole!$S$18)=0,"",Protocole!$S$18)</f>
        <v/>
      </c>
      <c r="AC10" s="23" t="str">
        <f>IF(COUNTA(Protocole!$R$19)=0,"",Protocole!$R$19)</f>
        <v/>
      </c>
      <c r="AD10" s="23" t="str">
        <f>IF(COUNTA(Protocole!$S$19)=0,"",Protocole!$S$19)</f>
        <v/>
      </c>
      <c r="AE10" s="23" t="str">
        <f>IF(COUNTA(Protocole!$R$20)=0,"",Protocole!$R$20)</f>
        <v/>
      </c>
      <c r="AF10" s="23" t="str">
        <f>IF(COUNTA(Protocole!$S$20)=0,"",Protocole!$S$20)</f>
        <v/>
      </c>
      <c r="AG10" s="23" t="str">
        <f>IF(COUNTA(Protocole!$R$21)=0,"",Protocole!$R$21)</f>
        <v/>
      </c>
      <c r="AH10" s="23" t="str">
        <f>IF(COUNTA(Protocole!$S$21)=0,"",Protocole!$S$21)</f>
        <v/>
      </c>
      <c r="AI10" s="23" t="str">
        <f>IF(COUNTA(Protocole!$R$22)=0,"",Protocole!$R$22)</f>
        <v/>
      </c>
      <c r="AJ10" s="23" t="str">
        <f>IF(COUNTA(Protocole!$S$22)=0,"",Protocole!$S$22)</f>
        <v/>
      </c>
      <c r="AK10" s="23" t="str">
        <f>IF(COUNTA(Protocole!$R$25)=0,"",Protocole!$R$25)</f>
        <v/>
      </c>
      <c r="AL10" s="23" t="str">
        <f>IF(COUNTA(Protocole!$S$25)=0,"",Protocole!$S$25)</f>
        <v/>
      </c>
      <c r="AM10" s="23" t="str">
        <f>IF(COUNTA(Protocole!$R$26)=0,"",Protocole!$R$26)</f>
        <v/>
      </c>
      <c r="AN10" s="23" t="str">
        <f>IF(COUNTA(Protocole!$S$26)=0,"",Protocole!$S$26)</f>
        <v/>
      </c>
      <c r="AO10" s="23" t="e">
        <f>IF(COUNTA(#REF!)=0,"",#REF!)</f>
        <v>#REF!</v>
      </c>
      <c r="AP10" s="23" t="e">
        <f>IF(COUNTA(#REF!)=0,"",#REF!)</f>
        <v>#REF!</v>
      </c>
      <c r="AQ10" s="23" t="e">
        <f>IF(COUNTA(#REF!)=0,"",#REF!)</f>
        <v>#REF!</v>
      </c>
      <c r="AR10" s="23" t="e">
        <f>IF(COUNTA(#REF!)=0,"",#REF!)</f>
        <v>#REF!</v>
      </c>
      <c r="AS10" s="23" t="e">
        <f>IF(COUNTA(#REF!)=0,"",#REF!)</f>
        <v>#REF!</v>
      </c>
      <c r="AT10" s="23" t="e">
        <f>IF(COUNTA(#REF!)=0,"",#REF!)</f>
        <v>#REF!</v>
      </c>
      <c r="AU10" s="23" t="e">
        <f>IF(COUNTA(#REF!)=0,"",#REF!)</f>
        <v>#REF!</v>
      </c>
      <c r="AV10" s="23" t="e">
        <f>IF(COUNTA(#REF!)=0,"",#REF!)</f>
        <v>#REF!</v>
      </c>
      <c r="AW10" s="23" t="e">
        <f>IF(COUNTA(#REF!)=0,"",#REF!)</f>
        <v>#REF!</v>
      </c>
      <c r="AX10" s="23" t="e">
        <f>IF(COUNTA(#REF!)=0,"",#REF!)</f>
        <v>#REF!</v>
      </c>
      <c r="AY10" s="23" t="e">
        <f>IF(COUNTA(#REF!)=0,"",#REF!)</f>
        <v>#REF!</v>
      </c>
      <c r="AZ10" s="23" t="e">
        <f>IF(COUNTA(#REF!)=0,"",#REF!)</f>
        <v>#REF!</v>
      </c>
      <c r="BA10" s="23" t="e">
        <f>IF(COUNTA(#REF!)=0,"",#REF!)</f>
        <v>#REF!</v>
      </c>
      <c r="BB10" s="23" t="e">
        <f>IF(COUNTA(#REF!)=0,"",#REF!)</f>
        <v>#REF!</v>
      </c>
      <c r="BC10" s="23" t="e">
        <f>IF(COUNTA(#REF!)=0,"",#REF!)</f>
        <v>#REF!</v>
      </c>
      <c r="BD10" s="23" t="e">
        <f>IF(COUNTA(#REF!)=0,"",#REF!)</f>
        <v>#REF!</v>
      </c>
      <c r="BE10" s="23" t="e">
        <f>IF(COUNTA(#REF!)=0,"",#REF!)</f>
        <v>#REF!</v>
      </c>
      <c r="BF10" s="23" t="e">
        <f>IF(COUNTA(#REF!)=0,"",#REF!)</f>
        <v>#REF!</v>
      </c>
      <c r="BG10" s="23" t="e">
        <f>IF(COUNTA(#REF!)=0,"",#REF!)</f>
        <v>#REF!</v>
      </c>
      <c r="BH10" s="23" t="e">
        <f>IF(COUNTA(#REF!)=0,"",#REF!)</f>
        <v>#REF!</v>
      </c>
      <c r="BI10" s="23" t="str">
        <f>IF(COUNTA(Protocole!$R$24)=0,"",Protocole!$R$24)</f>
        <v/>
      </c>
      <c r="BJ10" s="23" t="str">
        <f>IF(COUNTA(Protocole!$S$24)=0,"",Protocole!$S$24)</f>
        <v/>
      </c>
      <c r="BK10" s="23" t="str">
        <f>IF(COUNTA(Protocole!$R$23)=0,"",Protocole!$R$23)</f>
        <v/>
      </c>
      <c r="BL10" s="23" t="str">
        <f>IF(COUNTA(Protocole!$S$23)=0,"",Protocole!$S$23)</f>
        <v/>
      </c>
    </row>
    <row r="11" spans="1:64">
      <c r="A11" s="12" t="str">
        <f>'Liste élèves'!A14</f>
        <v/>
      </c>
      <c r="B11" s="24" t="str">
        <f>références!D9</f>
        <v/>
      </c>
      <c r="C11" s="23" t="str">
        <f>IF(COUNTA(Protocole!$T$6)=0,"",Protocole!$T$6)</f>
        <v/>
      </c>
      <c r="D11" s="23" t="str">
        <f>IF(COUNTA(Protocole!$U$6)=0,"",Protocole!$U$6)</f>
        <v/>
      </c>
      <c r="E11" s="23" t="str">
        <f>IF(COUNTA(Protocole!$T$7)=0,"",Protocole!$T$7)</f>
        <v/>
      </c>
      <c r="F11" s="23" t="str">
        <f>IF(COUNTA(Protocole!$U$7)=0,"",Protocole!$U$7)</f>
        <v/>
      </c>
      <c r="G11" s="23" t="str">
        <f>IF(COUNTA(Protocole!$T$8)=0,"",Protocole!$T$8)</f>
        <v/>
      </c>
      <c r="H11" s="23" t="str">
        <f>IF(COUNTA(Protocole!$U$8)=0,"",Protocole!$U$8)</f>
        <v/>
      </c>
      <c r="I11" s="23" t="str">
        <f>IF(COUNTA(Protocole!$T$9)=0,"",Protocole!$T$9)</f>
        <v/>
      </c>
      <c r="J11" s="23" t="str">
        <f>IF(COUNTA(Protocole!$U$9)=0,"",Protocole!$U$9)</f>
        <v/>
      </c>
      <c r="K11" s="23" t="str">
        <f>IF(COUNTA(Protocole!$T$10)=0,"",Protocole!$T$10)</f>
        <v/>
      </c>
      <c r="L11" s="23" t="str">
        <f>IF(COUNTA(Protocole!$U$10)=0,"",Protocole!$U$10)</f>
        <v/>
      </c>
      <c r="M11" s="23" t="str">
        <f>IF(COUNTA(Protocole!$T$11)=0,"",Protocole!$T$11)</f>
        <v/>
      </c>
      <c r="N11" s="23" t="str">
        <f>IF(COUNTA(Protocole!$U$11)=0,"",Protocole!$U$11)</f>
        <v/>
      </c>
      <c r="O11" s="23" t="str">
        <f>IF(COUNTA(Protocole!$T$12)=0,"",Protocole!$T$12)</f>
        <v/>
      </c>
      <c r="P11" s="23" t="str">
        <f>IF(COUNTA(Protocole!$U$12)=0,"",Protocole!$U$12)</f>
        <v/>
      </c>
      <c r="Q11" s="23" t="str">
        <f>IF(COUNTA(Protocole!$T$13)=0,"",Protocole!$T$13)</f>
        <v/>
      </c>
      <c r="R11" s="23" t="str">
        <f>IF(COUNTA(Protocole!$U$13)=0,"",Protocole!$U$13)</f>
        <v/>
      </c>
      <c r="S11" s="23" t="str">
        <f>IF(COUNTA(Protocole!$T$14)=0,"",Protocole!$T$14)</f>
        <v/>
      </c>
      <c r="T11" s="23" t="str">
        <f>IF(COUNTA(Protocole!$U$14)=0,"",Protocole!$U$14)</f>
        <v/>
      </c>
      <c r="U11" s="23" t="str">
        <f>IF(COUNTA(Protocole!$T$15)=0,"",Protocole!$T$15)</f>
        <v/>
      </c>
      <c r="V11" s="23" t="str">
        <f>IF(COUNTA(Protocole!$U$15)=0,"",Protocole!$U$15)</f>
        <v/>
      </c>
      <c r="W11" s="23" t="str">
        <f>IF(COUNTA(Protocole!$T$16)=0,"",Protocole!$T$16)</f>
        <v/>
      </c>
      <c r="X11" s="23" t="str">
        <f>IF(COUNTA(Protocole!$U$16)=0,"",Protocole!$U$16)</f>
        <v/>
      </c>
      <c r="Y11" s="23" t="str">
        <f>IF(COUNTA(Protocole!$T$17)=0,"",Protocole!$T$17)</f>
        <v/>
      </c>
      <c r="Z11" s="23" t="str">
        <f>IF(COUNTA(Protocole!$U$17)=0,"",Protocole!$U$17)</f>
        <v/>
      </c>
      <c r="AA11" s="23" t="str">
        <f>IF(COUNTA(Protocole!$T$18)=0,"",Protocole!$T$18)</f>
        <v/>
      </c>
      <c r="AB11" s="23" t="str">
        <f>IF(COUNTA(Protocole!$U$18)=0,"",Protocole!$U$18)</f>
        <v/>
      </c>
      <c r="AC11" s="23" t="str">
        <f>IF(COUNTA(Protocole!$T$19)=0,"",Protocole!$T$19)</f>
        <v/>
      </c>
      <c r="AD11" s="23" t="str">
        <f>IF(COUNTA(Protocole!$U$19)=0,"",Protocole!$U$19)</f>
        <v/>
      </c>
      <c r="AE11" s="23" t="str">
        <f>IF(COUNTA(Protocole!$T$20)=0,"",Protocole!$T$20)</f>
        <v/>
      </c>
      <c r="AF11" s="23" t="str">
        <f>IF(COUNTA(Protocole!$U$20)=0,"",Protocole!$U$20)</f>
        <v/>
      </c>
      <c r="AG11" s="23" t="str">
        <f>IF(COUNTA(Protocole!$T$21)=0,"",Protocole!$T$21)</f>
        <v/>
      </c>
      <c r="AH11" s="23" t="str">
        <f>IF(COUNTA(Protocole!$U$21)=0,"",Protocole!$U$21)</f>
        <v/>
      </c>
      <c r="AI11" s="23" t="str">
        <f>IF(COUNTA(Protocole!$T$22)=0,"",Protocole!$T$22)</f>
        <v/>
      </c>
      <c r="AJ11" s="23" t="str">
        <f>IF(COUNTA(Protocole!$U$22)=0,"",Protocole!$U$22)</f>
        <v/>
      </c>
      <c r="AK11" s="23" t="str">
        <f>IF(COUNTA(Protocole!$T$25)=0,"",Protocole!$T$25)</f>
        <v/>
      </c>
      <c r="AL11" s="23" t="str">
        <f>IF(COUNTA(Protocole!$U$25)=0,"",Protocole!$U$25)</f>
        <v/>
      </c>
      <c r="AM11" s="23" t="str">
        <f>IF(COUNTA(Protocole!$T$26)=0,"",Protocole!$T$26)</f>
        <v/>
      </c>
      <c r="AN11" s="23" t="str">
        <f>IF(COUNTA(Protocole!$U$26)=0,"",Protocole!$U$26)</f>
        <v/>
      </c>
      <c r="AO11" s="23" t="e">
        <f>IF(COUNTA(#REF!)=0,"",#REF!)</f>
        <v>#REF!</v>
      </c>
      <c r="AP11" s="23" t="e">
        <f>IF(COUNTA(#REF!)=0,"",#REF!)</f>
        <v>#REF!</v>
      </c>
      <c r="AQ11" s="23" t="e">
        <f>IF(COUNTA(#REF!)=0,"",#REF!)</f>
        <v>#REF!</v>
      </c>
      <c r="AR11" s="23" t="e">
        <f>IF(COUNTA(#REF!)=0,"",#REF!)</f>
        <v>#REF!</v>
      </c>
      <c r="AS11" s="23" t="e">
        <f>IF(COUNTA(#REF!)=0,"",#REF!)</f>
        <v>#REF!</v>
      </c>
      <c r="AT11" s="23" t="e">
        <f>IF(COUNTA(#REF!)=0,"",#REF!)</f>
        <v>#REF!</v>
      </c>
      <c r="AU11" s="23" t="e">
        <f>IF(COUNTA(#REF!)=0,"",#REF!)</f>
        <v>#REF!</v>
      </c>
      <c r="AV11" s="23" t="e">
        <f>IF(COUNTA(#REF!)=0,"",#REF!)</f>
        <v>#REF!</v>
      </c>
      <c r="AW11" s="23" t="e">
        <f>IF(COUNTA(#REF!)=0,"",#REF!)</f>
        <v>#REF!</v>
      </c>
      <c r="AX11" s="23" t="e">
        <f>IF(COUNTA(#REF!)=0,"",#REF!)</f>
        <v>#REF!</v>
      </c>
      <c r="AY11" s="23" t="e">
        <f>IF(COUNTA(#REF!)=0,"",#REF!)</f>
        <v>#REF!</v>
      </c>
      <c r="AZ11" s="23" t="e">
        <f>IF(COUNTA(#REF!)=0,"",#REF!)</f>
        <v>#REF!</v>
      </c>
      <c r="BA11" s="23" t="e">
        <f>IF(COUNTA(#REF!)=0,"",#REF!)</f>
        <v>#REF!</v>
      </c>
      <c r="BB11" s="23" t="e">
        <f>IF(COUNTA(#REF!)=0,"",#REF!)</f>
        <v>#REF!</v>
      </c>
      <c r="BC11" s="23" t="e">
        <f>IF(COUNTA(#REF!)=0,"",#REF!)</f>
        <v>#REF!</v>
      </c>
      <c r="BD11" s="23" t="e">
        <f>IF(COUNTA(#REF!)=0,"",#REF!)</f>
        <v>#REF!</v>
      </c>
      <c r="BE11" s="23" t="e">
        <f>IF(COUNTA(#REF!)=0,"",#REF!)</f>
        <v>#REF!</v>
      </c>
      <c r="BF11" s="23" t="e">
        <f>IF(COUNTA(#REF!)=0,"",#REF!)</f>
        <v>#REF!</v>
      </c>
      <c r="BG11" s="23" t="e">
        <f>IF(COUNTA(#REF!)=0,"",#REF!)</f>
        <v>#REF!</v>
      </c>
      <c r="BH11" s="23" t="e">
        <f>IF(COUNTA(#REF!)=0,"",#REF!)</f>
        <v>#REF!</v>
      </c>
      <c r="BI11" s="23" t="str">
        <f>IF(COUNTA(Protocole!$T$24)=0,"",Protocole!$T$24)</f>
        <v/>
      </c>
      <c r="BJ11" s="23" t="str">
        <f>IF(COUNTA(Protocole!$U$24)=0,"",Protocole!$U$24)</f>
        <v/>
      </c>
      <c r="BK11" s="23" t="str">
        <f>IF(COUNTA(Protocole!$T$23)=0,"",Protocole!$T$23)</f>
        <v/>
      </c>
      <c r="BL11" s="23" t="str">
        <f>IF(COUNTA(Protocole!$U$23)=0,"",Protocole!$U$23)</f>
        <v/>
      </c>
    </row>
    <row r="12" spans="1:64">
      <c r="A12" s="12" t="str">
        <f>'Liste élèves'!A15</f>
        <v/>
      </c>
      <c r="B12" s="24" t="str">
        <f>références!D10</f>
        <v/>
      </c>
      <c r="C12" s="23" t="str">
        <f>IF(COUNTA(Protocole!$V$6)=0,"",Protocole!$V$6)</f>
        <v/>
      </c>
      <c r="D12" s="23" t="str">
        <f>IF(COUNTA(Protocole!$W$6)=0,"",Protocole!$W$6)</f>
        <v/>
      </c>
      <c r="E12" s="23" t="str">
        <f>IF(COUNTA(Protocole!$V$7)=0,"",Protocole!$V$7)</f>
        <v/>
      </c>
      <c r="F12" s="23" t="str">
        <f>IF(COUNTA(Protocole!$W$7)=0,"",Protocole!$W$7)</f>
        <v/>
      </c>
      <c r="G12" s="23" t="str">
        <f>IF(COUNTA(Protocole!$V$8)=0,"",Protocole!$V$8)</f>
        <v/>
      </c>
      <c r="H12" s="23" t="str">
        <f>IF(COUNTA(Protocole!$W$8)=0,"",Protocole!$W$8)</f>
        <v/>
      </c>
      <c r="I12" s="23" t="str">
        <f>IF(COUNTA(Protocole!$V$9)=0,"",Protocole!$V$9)</f>
        <v/>
      </c>
      <c r="J12" s="23" t="str">
        <f>IF(COUNTA(Protocole!$W$9)=0,"",Protocole!$W$9)</f>
        <v/>
      </c>
      <c r="K12" s="23" t="str">
        <f>IF(COUNTA(Protocole!$V$10)=0,"",Protocole!$V$10)</f>
        <v/>
      </c>
      <c r="L12" s="23" t="str">
        <f>IF(COUNTA(Protocole!$W$10)=0,"",Protocole!$W$10)</f>
        <v/>
      </c>
      <c r="M12" s="23" t="str">
        <f>IF(COUNTA(Protocole!$V$11)=0,"",Protocole!$V$11)</f>
        <v/>
      </c>
      <c r="N12" s="23" t="str">
        <f>IF(COUNTA(Protocole!$W$11)=0,"",Protocole!$W$11)</f>
        <v/>
      </c>
      <c r="O12" s="23" t="str">
        <f>IF(COUNTA(Protocole!$V$12)=0,"",Protocole!$V$12)</f>
        <v/>
      </c>
      <c r="P12" s="23" t="str">
        <f>IF(COUNTA(Protocole!$W$12)=0,"",Protocole!$W$12)</f>
        <v/>
      </c>
      <c r="Q12" s="23" t="str">
        <f>IF(COUNTA(Protocole!$V$13)=0,"",Protocole!$V$13)</f>
        <v/>
      </c>
      <c r="R12" s="23" t="str">
        <f>IF(COUNTA(Protocole!$W$13)=0,"",Protocole!$W$13)</f>
        <v/>
      </c>
      <c r="S12" s="23" t="str">
        <f>IF(COUNTA(Protocole!$V$14)=0,"",Protocole!$V$14)</f>
        <v/>
      </c>
      <c r="T12" s="23" t="str">
        <f>IF(COUNTA(Protocole!$W$14)=0,"",Protocole!$W$14)</f>
        <v/>
      </c>
      <c r="U12" s="23" t="str">
        <f>IF(COUNTA(Protocole!$V$15)=0,"",Protocole!$V$15)</f>
        <v/>
      </c>
      <c r="V12" s="23" t="str">
        <f>IF(COUNTA(Protocole!$W$15)=0,"",Protocole!$W$15)</f>
        <v/>
      </c>
      <c r="W12" s="23" t="str">
        <f>IF(COUNTA(Protocole!$V$16)=0,"",Protocole!$V$16)</f>
        <v/>
      </c>
      <c r="X12" s="23" t="str">
        <f>IF(COUNTA(Protocole!$W$16)=0,"",Protocole!$W$16)</f>
        <v/>
      </c>
      <c r="Y12" s="23" t="str">
        <f>IF(COUNTA(Protocole!$V$17)=0,"",Protocole!$V$17)</f>
        <v/>
      </c>
      <c r="Z12" s="23" t="str">
        <f>IF(COUNTA(Protocole!$W$17)=0,"",Protocole!$W$17)</f>
        <v/>
      </c>
      <c r="AA12" s="23" t="str">
        <f>IF(COUNTA(Protocole!$V$18)=0,"",Protocole!$V$18)</f>
        <v/>
      </c>
      <c r="AB12" s="23" t="str">
        <f>IF(COUNTA(Protocole!$W$18)=0,"",Protocole!$W$18)</f>
        <v/>
      </c>
      <c r="AC12" s="23" t="str">
        <f>IF(COUNTA(Protocole!$V$19)=0,"",Protocole!$V$19)</f>
        <v/>
      </c>
      <c r="AD12" s="23" t="str">
        <f>IF(COUNTA(Protocole!$W$19)=0,"",Protocole!$W$19)</f>
        <v/>
      </c>
      <c r="AE12" s="23" t="str">
        <f>IF(COUNTA(Protocole!$V$20)=0,"",Protocole!$V$20)</f>
        <v/>
      </c>
      <c r="AF12" s="23" t="str">
        <f>IF(COUNTA(Protocole!$W$20)=0,"",Protocole!$W$20)</f>
        <v/>
      </c>
      <c r="AG12" s="23" t="str">
        <f>IF(COUNTA(Protocole!$V$21)=0,"",Protocole!$V$21)</f>
        <v/>
      </c>
      <c r="AH12" s="23" t="str">
        <f>IF(COUNTA(Protocole!$W$21)=0,"",Protocole!$W$21)</f>
        <v/>
      </c>
      <c r="AI12" s="23" t="str">
        <f>IF(COUNTA(Protocole!$V$22)=0,"",Protocole!$V$22)</f>
        <v/>
      </c>
      <c r="AJ12" s="23" t="str">
        <f>IF(COUNTA(Protocole!$W$22)=0,"",Protocole!$W$22)</f>
        <v/>
      </c>
      <c r="AK12" s="23" t="str">
        <f>IF(COUNTA(Protocole!$V$25)=0,"",Protocole!$V$25)</f>
        <v/>
      </c>
      <c r="AL12" s="23" t="str">
        <f>IF(COUNTA(Protocole!$W$25)=0,"",Protocole!$W$25)</f>
        <v/>
      </c>
      <c r="AM12" s="23" t="str">
        <f>IF(COUNTA(Protocole!$V$26)=0,"",Protocole!$V$26)</f>
        <v/>
      </c>
      <c r="AN12" s="23" t="str">
        <f>IF(COUNTA(Protocole!$W$26)=0,"",Protocole!$W$26)</f>
        <v/>
      </c>
      <c r="AO12" s="23" t="e">
        <f>IF(COUNTA(#REF!)=0,"",#REF!)</f>
        <v>#REF!</v>
      </c>
      <c r="AP12" s="23" t="e">
        <f>IF(COUNTA(#REF!)=0,"",#REF!)</f>
        <v>#REF!</v>
      </c>
      <c r="AQ12" s="23" t="e">
        <f>IF(COUNTA(#REF!)=0,"",#REF!)</f>
        <v>#REF!</v>
      </c>
      <c r="AR12" s="23" t="e">
        <f>IF(COUNTA(#REF!)=0,"",#REF!)</f>
        <v>#REF!</v>
      </c>
      <c r="AS12" s="23" t="e">
        <f>IF(COUNTA(#REF!)=0,"",#REF!)</f>
        <v>#REF!</v>
      </c>
      <c r="AT12" s="23" t="e">
        <f>IF(COUNTA(#REF!)=0,"",#REF!)</f>
        <v>#REF!</v>
      </c>
      <c r="AU12" s="23" t="e">
        <f>IF(COUNTA(#REF!)=0,"",#REF!)</f>
        <v>#REF!</v>
      </c>
      <c r="AV12" s="23" t="e">
        <f>IF(COUNTA(#REF!)=0,"",#REF!)</f>
        <v>#REF!</v>
      </c>
      <c r="AW12" s="23" t="e">
        <f>IF(COUNTA(#REF!)=0,"",#REF!)</f>
        <v>#REF!</v>
      </c>
      <c r="AX12" s="23" t="e">
        <f>IF(COUNTA(#REF!)=0,"",#REF!)</f>
        <v>#REF!</v>
      </c>
      <c r="AY12" s="23" t="e">
        <f>IF(COUNTA(#REF!)=0,"",#REF!)</f>
        <v>#REF!</v>
      </c>
      <c r="AZ12" s="23" t="e">
        <f>IF(COUNTA(#REF!)=0,"",#REF!)</f>
        <v>#REF!</v>
      </c>
      <c r="BA12" s="23" t="e">
        <f>IF(COUNTA(#REF!)=0,"",#REF!)</f>
        <v>#REF!</v>
      </c>
      <c r="BB12" s="23" t="e">
        <f>IF(COUNTA(#REF!)=0,"",#REF!)</f>
        <v>#REF!</v>
      </c>
      <c r="BC12" s="23" t="e">
        <f>IF(COUNTA(#REF!)=0,"",#REF!)</f>
        <v>#REF!</v>
      </c>
      <c r="BD12" s="23" t="e">
        <f>IF(COUNTA(#REF!)=0,"",#REF!)</f>
        <v>#REF!</v>
      </c>
      <c r="BE12" s="23" t="e">
        <f>IF(COUNTA(#REF!)=0,"",#REF!)</f>
        <v>#REF!</v>
      </c>
      <c r="BF12" s="23" t="e">
        <f>IF(COUNTA(#REF!)=0,"",#REF!)</f>
        <v>#REF!</v>
      </c>
      <c r="BG12" s="23" t="e">
        <f>IF(COUNTA(#REF!)=0,"",#REF!)</f>
        <v>#REF!</v>
      </c>
      <c r="BH12" s="23" t="e">
        <f>IF(COUNTA(#REF!)=0,"",#REF!)</f>
        <v>#REF!</v>
      </c>
      <c r="BI12" s="23" t="str">
        <f>IF(COUNTA(Protocole!$V$24)=0,"",Protocole!$V$24)</f>
        <v/>
      </c>
      <c r="BJ12" s="23" t="str">
        <f>IF(COUNTA(Protocole!$W$24)=0,"",Protocole!$W$24)</f>
        <v/>
      </c>
      <c r="BK12" s="23" t="str">
        <f>IF(COUNTA(Protocole!$V$23)=0,"",Protocole!$V$23)</f>
        <v/>
      </c>
      <c r="BL12" s="23" t="str">
        <f>IF(COUNTA(Protocole!$W$23)=0,"",Protocole!$W$23)</f>
        <v/>
      </c>
    </row>
    <row r="13" spans="1:64">
      <c r="A13" s="12" t="str">
        <f>'Liste élèves'!A16</f>
        <v/>
      </c>
      <c r="B13" s="24" t="str">
        <f>références!D11</f>
        <v/>
      </c>
      <c r="C13" s="23" t="str">
        <f>IF(COUNTA(Protocole!$X$6)=0,"",Protocole!$X$6)</f>
        <v/>
      </c>
      <c r="D13" s="23" t="str">
        <f>IF(COUNTA(Protocole!$Y$6)=0,"",Protocole!$Y$6)</f>
        <v/>
      </c>
      <c r="E13" s="23" t="str">
        <f>IF(COUNTA(Protocole!$X$7)=0,"",Protocole!$X$7)</f>
        <v/>
      </c>
      <c r="F13" s="23" t="str">
        <f>IF(COUNTA(Protocole!$Y$7)=0,"",Protocole!$Y$7)</f>
        <v/>
      </c>
      <c r="G13" s="23" t="str">
        <f>IF(COUNTA(Protocole!$X$8)=0,"",Protocole!$X$8)</f>
        <v/>
      </c>
      <c r="H13" s="23" t="str">
        <f>IF(COUNTA(Protocole!$Y$8)=0,"",Protocole!$Y$8)</f>
        <v/>
      </c>
      <c r="I13" s="23" t="str">
        <f>IF(COUNTA(Protocole!$X$9)=0,"",Protocole!$X$9)</f>
        <v/>
      </c>
      <c r="J13" s="23" t="str">
        <f>IF(COUNTA(Protocole!$Y$9)=0,"",Protocole!$Y$9)</f>
        <v/>
      </c>
      <c r="K13" s="23" t="str">
        <f>IF(COUNTA(Protocole!$X$10)=0,"",Protocole!$X$10)</f>
        <v/>
      </c>
      <c r="L13" s="23" t="str">
        <f>IF(COUNTA(Protocole!$Y$10)=0,"",Protocole!$Y$10)</f>
        <v/>
      </c>
      <c r="M13" s="23" t="str">
        <f>IF(COUNTA(Protocole!$X$11)=0,"",Protocole!$X$11)</f>
        <v/>
      </c>
      <c r="N13" s="23" t="str">
        <f>IF(COUNTA(Protocole!$Y$11)=0,"",Protocole!$Y$11)</f>
        <v/>
      </c>
      <c r="O13" s="23" t="str">
        <f>IF(COUNTA(Protocole!$X$12)=0,"",Protocole!$X$12)</f>
        <v/>
      </c>
      <c r="P13" s="23" t="str">
        <f>IF(COUNTA(Protocole!$Y$12)=0,"",Protocole!$Y$12)</f>
        <v/>
      </c>
      <c r="Q13" s="23" t="str">
        <f>IF(COUNTA(Protocole!$X$13)=0,"",Protocole!$X$13)</f>
        <v/>
      </c>
      <c r="R13" s="23" t="str">
        <f>IF(COUNTA(Protocole!$Y$13)=0,"",Protocole!$Y$13)</f>
        <v/>
      </c>
      <c r="S13" s="23" t="str">
        <f>IF(COUNTA(Protocole!$X$14)=0,"",Protocole!$X$14)</f>
        <v/>
      </c>
      <c r="T13" s="23" t="str">
        <f>IF(COUNTA(Protocole!$Y$14)=0,"",Protocole!$Y$14)</f>
        <v/>
      </c>
      <c r="U13" s="23" t="str">
        <f>IF(COUNTA(Protocole!$X$15)=0,"",Protocole!$X$15)</f>
        <v/>
      </c>
      <c r="V13" s="23" t="str">
        <f>IF(COUNTA(Protocole!$Y$15)=0,"",Protocole!$Y$15)</f>
        <v/>
      </c>
      <c r="W13" s="23" t="str">
        <f>IF(COUNTA(Protocole!$X$16)=0,"",Protocole!$X$16)</f>
        <v/>
      </c>
      <c r="X13" s="23" t="str">
        <f>IF(COUNTA(Protocole!$Y$16)=0,"",Protocole!$Y$16)</f>
        <v/>
      </c>
      <c r="Y13" s="23" t="str">
        <f>IF(COUNTA(Protocole!$X$17)=0,"",Protocole!$X$17)</f>
        <v/>
      </c>
      <c r="Z13" s="23" t="str">
        <f>IF(COUNTA(Protocole!$Y$17)=0,"",Protocole!$Y$17)</f>
        <v/>
      </c>
      <c r="AA13" s="23" t="str">
        <f>IF(COUNTA(Protocole!$X$18)=0,"",Protocole!$X$18)</f>
        <v/>
      </c>
      <c r="AB13" s="23" t="str">
        <f>IF(COUNTA(Protocole!$Y$18)=0,"",Protocole!$Y$18)</f>
        <v/>
      </c>
      <c r="AC13" s="23" t="str">
        <f>IF(COUNTA(Protocole!$X$19)=0,"",Protocole!$X$19)</f>
        <v/>
      </c>
      <c r="AD13" s="23" t="str">
        <f>IF(COUNTA(Protocole!$Y$19)=0,"",Protocole!$Y$19)</f>
        <v/>
      </c>
      <c r="AE13" s="23" t="str">
        <f>IF(COUNTA(Protocole!$X$20)=0,"",Protocole!$X$20)</f>
        <v/>
      </c>
      <c r="AF13" s="23" t="str">
        <f>IF(COUNTA(Protocole!$Y$20)=0,"",Protocole!$Y$20)</f>
        <v/>
      </c>
      <c r="AG13" s="23" t="str">
        <f>IF(COUNTA(Protocole!$X$21)=0,"",Protocole!$X$21)</f>
        <v/>
      </c>
      <c r="AH13" s="23" t="str">
        <f>IF(COUNTA(Protocole!$Y$21)=0,"",Protocole!$Y$21)</f>
        <v/>
      </c>
      <c r="AI13" s="23" t="str">
        <f>IF(COUNTA(Protocole!$X$22)=0,"",Protocole!$X$22)</f>
        <v/>
      </c>
      <c r="AJ13" s="23" t="str">
        <f>IF(COUNTA(Protocole!$Y$22)=0,"",Protocole!$Y$22)</f>
        <v/>
      </c>
      <c r="AK13" s="23" t="str">
        <f>IF(COUNTA(Protocole!$X$25)=0,"",Protocole!$X$25)</f>
        <v/>
      </c>
      <c r="AL13" s="23" t="str">
        <f>IF(COUNTA(Protocole!$Y$25)=0,"",Protocole!$Y$25)</f>
        <v/>
      </c>
      <c r="AM13" s="23" t="str">
        <f>IF(COUNTA(Protocole!$X$26)=0,"",Protocole!$X$26)</f>
        <v/>
      </c>
      <c r="AN13" s="23" t="str">
        <f>IF(COUNTA(Protocole!$Y$26)=0,"",Protocole!$Y$26)</f>
        <v/>
      </c>
      <c r="AO13" s="23" t="e">
        <f>IF(COUNTA(#REF!)=0,"",#REF!)</f>
        <v>#REF!</v>
      </c>
      <c r="AP13" s="23" t="e">
        <f>IF(COUNTA(#REF!)=0,"",#REF!)</f>
        <v>#REF!</v>
      </c>
      <c r="AQ13" s="23" t="e">
        <f>IF(COUNTA(#REF!)=0,"",#REF!)</f>
        <v>#REF!</v>
      </c>
      <c r="AR13" s="23" t="e">
        <f>IF(COUNTA(#REF!)=0,"",#REF!)</f>
        <v>#REF!</v>
      </c>
      <c r="AS13" s="23" t="e">
        <f>IF(COUNTA(#REF!)=0,"",#REF!)</f>
        <v>#REF!</v>
      </c>
      <c r="AT13" s="23" t="e">
        <f>IF(COUNTA(#REF!)=0,"",#REF!)</f>
        <v>#REF!</v>
      </c>
      <c r="AU13" s="23" t="e">
        <f>IF(COUNTA(#REF!)=0,"",#REF!)</f>
        <v>#REF!</v>
      </c>
      <c r="AV13" s="23" t="e">
        <f>IF(COUNTA(#REF!)=0,"",#REF!)</f>
        <v>#REF!</v>
      </c>
      <c r="AW13" s="23" t="e">
        <f>IF(COUNTA(#REF!)=0,"",#REF!)</f>
        <v>#REF!</v>
      </c>
      <c r="AX13" s="23" t="e">
        <f>IF(COUNTA(#REF!)=0,"",#REF!)</f>
        <v>#REF!</v>
      </c>
      <c r="AY13" s="23" t="e">
        <f>IF(COUNTA(#REF!)=0,"",#REF!)</f>
        <v>#REF!</v>
      </c>
      <c r="AZ13" s="23" t="e">
        <f>IF(COUNTA(#REF!)=0,"",#REF!)</f>
        <v>#REF!</v>
      </c>
      <c r="BA13" s="23" t="e">
        <f>IF(COUNTA(#REF!)=0,"",#REF!)</f>
        <v>#REF!</v>
      </c>
      <c r="BB13" s="23" t="e">
        <f>IF(COUNTA(#REF!)=0,"",#REF!)</f>
        <v>#REF!</v>
      </c>
      <c r="BC13" s="23" t="e">
        <f>IF(COUNTA(#REF!)=0,"",#REF!)</f>
        <v>#REF!</v>
      </c>
      <c r="BD13" s="23" t="e">
        <f>IF(COUNTA(#REF!)=0,"",#REF!)</f>
        <v>#REF!</v>
      </c>
      <c r="BE13" s="23" t="e">
        <f>IF(COUNTA(#REF!)=0,"",#REF!)</f>
        <v>#REF!</v>
      </c>
      <c r="BF13" s="23" t="e">
        <f>IF(COUNTA(#REF!)=0,"",#REF!)</f>
        <v>#REF!</v>
      </c>
      <c r="BG13" s="23" t="e">
        <f>IF(COUNTA(#REF!)=0,"",#REF!)</f>
        <v>#REF!</v>
      </c>
      <c r="BH13" s="23" t="e">
        <f>IF(COUNTA(#REF!)=0,"",#REF!)</f>
        <v>#REF!</v>
      </c>
      <c r="BI13" s="23" t="str">
        <f>IF(COUNTA(Protocole!$X$24)=0,"",Protocole!$X$24)</f>
        <v/>
      </c>
      <c r="BJ13" s="23" t="str">
        <f>IF(COUNTA(Protocole!$Y$24)=0,"",Protocole!$Y$24)</f>
        <v/>
      </c>
      <c r="BK13" s="23" t="str">
        <f>IF(COUNTA(Protocole!$X$23)=0,"",Protocole!$X$23)</f>
        <v/>
      </c>
      <c r="BL13" s="23" t="str">
        <f>IF(COUNTA(Protocole!$Y$23)=0,"",Protocole!$Y$23)</f>
        <v/>
      </c>
    </row>
    <row r="14" spans="1:64">
      <c r="A14" s="12" t="str">
        <f>'Liste élèves'!A17</f>
        <v/>
      </c>
      <c r="B14" s="24" t="str">
        <f>références!D12</f>
        <v/>
      </c>
      <c r="C14" s="23" t="str">
        <f>IF(COUNTA(Protocole!$Z$6)=0,"",Protocole!$Z$6)</f>
        <v/>
      </c>
      <c r="D14" s="23" t="str">
        <f>IF(COUNTA(Protocole!$AA$6)=0,"",Protocole!$AA$6)</f>
        <v/>
      </c>
      <c r="E14" s="23" t="str">
        <f>IF(COUNTA(Protocole!$Z$7)=0,"",Protocole!$Z$7)</f>
        <v/>
      </c>
      <c r="F14" s="23" t="str">
        <f>IF(COUNTA(Protocole!$AA$7)=0,"",Protocole!$AA$7)</f>
        <v/>
      </c>
      <c r="G14" s="23" t="str">
        <f>IF(COUNTA(Protocole!$Z$8)=0,"",Protocole!$Z$8)</f>
        <v/>
      </c>
      <c r="H14" s="23" t="str">
        <f>IF(COUNTA(Protocole!$AA$8)=0,"",Protocole!$AA$8)</f>
        <v/>
      </c>
      <c r="I14" s="23" t="str">
        <f>IF(COUNTA(Protocole!$Z$9)=0,"",Protocole!$Z$9)</f>
        <v/>
      </c>
      <c r="J14" s="23" t="str">
        <f>IF(COUNTA(Protocole!$AA$9)=0,"",Protocole!$AA$9)</f>
        <v/>
      </c>
      <c r="K14" s="23" t="str">
        <f>IF(COUNTA(Protocole!$Z$10)=0,"",Protocole!$Z$10)</f>
        <v/>
      </c>
      <c r="L14" s="23" t="str">
        <f>IF(COUNTA(Protocole!$AA$10)=0,"",Protocole!$AA$10)</f>
        <v/>
      </c>
      <c r="M14" s="23" t="str">
        <f>IF(COUNTA(Protocole!$Z$11)=0,"",Protocole!$Z$11)</f>
        <v/>
      </c>
      <c r="N14" s="23" t="str">
        <f>IF(COUNTA(Protocole!$AA$11)=0,"",Protocole!$AA$11)</f>
        <v/>
      </c>
      <c r="O14" s="23" t="str">
        <f>IF(COUNTA(Protocole!$Z$12)=0,"",Protocole!$Z$12)</f>
        <v/>
      </c>
      <c r="P14" s="23" t="str">
        <f>IF(COUNTA(Protocole!$AA$12)=0,"",Protocole!$AA$12)</f>
        <v/>
      </c>
      <c r="Q14" s="23" t="str">
        <f>IF(COUNTA(Protocole!$Z$13)=0,"",Protocole!$Z$13)</f>
        <v/>
      </c>
      <c r="R14" s="23" t="str">
        <f>IF(COUNTA(Protocole!$AA$13)=0,"",Protocole!$AA$13)</f>
        <v/>
      </c>
      <c r="S14" s="23" t="str">
        <f>IF(COUNTA(Protocole!$Z$14)=0,"",Protocole!$Z$14)</f>
        <v/>
      </c>
      <c r="T14" s="23" t="str">
        <f>IF(COUNTA(Protocole!$AA$14)=0,"",Protocole!$AA$14)</f>
        <v/>
      </c>
      <c r="U14" s="23" t="str">
        <f>IF(COUNTA(Protocole!$Z$15)=0,"",Protocole!$Z$15)</f>
        <v/>
      </c>
      <c r="V14" s="23" t="str">
        <f>IF(COUNTA(Protocole!$AA$15)=0,"",Protocole!$AA$15)</f>
        <v/>
      </c>
      <c r="W14" s="23" t="str">
        <f>IF(COUNTA(Protocole!$Z$16)=0,"",Protocole!$Z$16)</f>
        <v/>
      </c>
      <c r="X14" s="23" t="str">
        <f>IF(COUNTA(Protocole!$AA$16)=0,"",Protocole!$AA$16)</f>
        <v/>
      </c>
      <c r="Y14" s="23" t="str">
        <f>IF(COUNTA(Protocole!$Z$17)=0,"",Protocole!$Z$17)</f>
        <v/>
      </c>
      <c r="Z14" s="23" t="str">
        <f>IF(COUNTA(Protocole!$AA$17)=0,"",Protocole!$AA$17)</f>
        <v/>
      </c>
      <c r="AA14" s="23" t="str">
        <f>IF(COUNTA(Protocole!$Z$18)=0,"",Protocole!$Z$18)</f>
        <v/>
      </c>
      <c r="AB14" s="23" t="str">
        <f>IF(COUNTA(Protocole!$AA$18)=0,"",Protocole!$AA$18)</f>
        <v/>
      </c>
      <c r="AC14" s="23" t="str">
        <f>IF(COUNTA(Protocole!$Z$19)=0,"",Protocole!$Z$19)</f>
        <v/>
      </c>
      <c r="AD14" s="23" t="str">
        <f>IF(COUNTA(Protocole!$AA$19)=0,"",Protocole!$AA$19)</f>
        <v/>
      </c>
      <c r="AE14" s="23" t="str">
        <f>IF(COUNTA(Protocole!$Z$20)=0,"",Protocole!$Z$20)</f>
        <v/>
      </c>
      <c r="AF14" s="23" t="str">
        <f>IF(COUNTA(Protocole!$AA$20)=0,"",Protocole!$AA$20)</f>
        <v/>
      </c>
      <c r="AG14" s="23" t="str">
        <f>IF(COUNTA(Protocole!$Z$21)=0,"",Protocole!$Z$21)</f>
        <v/>
      </c>
      <c r="AH14" s="23" t="str">
        <f>IF(COUNTA(Protocole!$AA$21)=0,"",Protocole!$AA$21)</f>
        <v/>
      </c>
      <c r="AI14" s="23" t="str">
        <f>IF(COUNTA(Protocole!$Z$22)=0,"",Protocole!$Z$22)</f>
        <v/>
      </c>
      <c r="AJ14" s="23" t="str">
        <f>IF(COUNTA(Protocole!$AA$22)=0,"",Protocole!$AA$22)</f>
        <v/>
      </c>
      <c r="AK14" s="23" t="str">
        <f>IF(COUNTA(Protocole!$Z$25)=0,"",Protocole!$Z$25)</f>
        <v/>
      </c>
      <c r="AL14" s="23" t="str">
        <f>IF(COUNTA(Protocole!$AA$25)=0,"",Protocole!$AA$25)</f>
        <v/>
      </c>
      <c r="AM14" s="23" t="str">
        <f>IF(COUNTA(Protocole!$Z$26)=0,"",Protocole!$Z$26)</f>
        <v/>
      </c>
      <c r="AN14" s="23" t="str">
        <f>IF(COUNTA(Protocole!$AA$26)=0,"",Protocole!$AA$26)</f>
        <v/>
      </c>
      <c r="AO14" s="23" t="e">
        <f>IF(COUNTA(#REF!)=0,"",#REF!)</f>
        <v>#REF!</v>
      </c>
      <c r="AP14" s="23" t="e">
        <f>IF(COUNTA(#REF!)=0,"",#REF!)</f>
        <v>#REF!</v>
      </c>
      <c r="AQ14" s="23" t="e">
        <f>IF(COUNTA(#REF!)=0,"",#REF!)</f>
        <v>#REF!</v>
      </c>
      <c r="AR14" s="23" t="e">
        <f>IF(COUNTA(#REF!)=0,"",#REF!)</f>
        <v>#REF!</v>
      </c>
      <c r="AS14" s="23" t="e">
        <f>IF(COUNTA(#REF!)=0,"",#REF!)</f>
        <v>#REF!</v>
      </c>
      <c r="AT14" s="23" t="e">
        <f>IF(COUNTA(#REF!)=0,"",#REF!)</f>
        <v>#REF!</v>
      </c>
      <c r="AU14" s="23" t="e">
        <f>IF(COUNTA(#REF!)=0,"",#REF!)</f>
        <v>#REF!</v>
      </c>
      <c r="AV14" s="23" t="e">
        <f>IF(COUNTA(#REF!)=0,"",#REF!)</f>
        <v>#REF!</v>
      </c>
      <c r="AW14" s="23" t="e">
        <f>IF(COUNTA(#REF!)=0,"",#REF!)</f>
        <v>#REF!</v>
      </c>
      <c r="AX14" s="23" t="e">
        <f>IF(COUNTA(#REF!)=0,"",#REF!)</f>
        <v>#REF!</v>
      </c>
      <c r="AY14" s="23" t="e">
        <f>IF(COUNTA(#REF!)=0,"",#REF!)</f>
        <v>#REF!</v>
      </c>
      <c r="AZ14" s="23" t="e">
        <f>IF(COUNTA(#REF!)=0,"",#REF!)</f>
        <v>#REF!</v>
      </c>
      <c r="BA14" s="23" t="e">
        <f>IF(COUNTA(#REF!)=0,"",#REF!)</f>
        <v>#REF!</v>
      </c>
      <c r="BB14" s="23" t="e">
        <f>IF(COUNTA(#REF!)=0,"",#REF!)</f>
        <v>#REF!</v>
      </c>
      <c r="BC14" s="23" t="e">
        <f>IF(COUNTA(#REF!)=0,"",#REF!)</f>
        <v>#REF!</v>
      </c>
      <c r="BD14" s="23" t="e">
        <f>IF(COUNTA(#REF!)=0,"",#REF!)</f>
        <v>#REF!</v>
      </c>
      <c r="BE14" s="23" t="e">
        <f>IF(COUNTA(#REF!)=0,"",#REF!)</f>
        <v>#REF!</v>
      </c>
      <c r="BF14" s="23" t="e">
        <f>IF(COUNTA(#REF!)=0,"",#REF!)</f>
        <v>#REF!</v>
      </c>
      <c r="BG14" s="23" t="e">
        <f>IF(COUNTA(#REF!)=0,"",#REF!)</f>
        <v>#REF!</v>
      </c>
      <c r="BH14" s="23" t="e">
        <f>IF(COUNTA(#REF!)=0,"",#REF!)</f>
        <v>#REF!</v>
      </c>
      <c r="BI14" s="23" t="str">
        <f>IF(COUNTA(Protocole!$Z$24)=0,"",Protocole!$Z$24)</f>
        <v/>
      </c>
      <c r="BJ14" s="23" t="str">
        <f>IF(COUNTA(Protocole!$AA$24)=0,"",Protocole!$AA$24)</f>
        <v/>
      </c>
      <c r="BK14" s="23" t="str">
        <f>IF(COUNTA(Protocole!$Z$23)=0,"",Protocole!$Z$23)</f>
        <v/>
      </c>
      <c r="BL14" s="23" t="str">
        <f>IF(COUNTA(Protocole!$AA$23)=0,"",Protocole!$AA$23)</f>
        <v/>
      </c>
    </row>
    <row r="15" spans="1:64">
      <c r="A15" s="12" t="str">
        <f>'Liste élèves'!A18</f>
        <v/>
      </c>
      <c r="B15" s="24" t="str">
        <f>références!D13</f>
        <v/>
      </c>
      <c r="C15" s="23" t="str">
        <f>IF(COUNTA(Protocole!$AB$6)=0,"",Protocole!$AB$6)</f>
        <v/>
      </c>
      <c r="D15" s="23" t="str">
        <f>IF(COUNTA(Protocole!$AC$6)=0,"",Protocole!$AC$6)</f>
        <v/>
      </c>
      <c r="E15" s="23" t="str">
        <f>IF(COUNTA(Protocole!$AB$7)=0,"",Protocole!$AB$7)</f>
        <v/>
      </c>
      <c r="F15" s="23" t="str">
        <f>IF(COUNTA(Protocole!$AC$7)=0,"",Protocole!$AC$7)</f>
        <v/>
      </c>
      <c r="G15" s="23" t="str">
        <f>IF(COUNTA(Protocole!$AB$8)=0,"",Protocole!$AB$8)</f>
        <v/>
      </c>
      <c r="H15" s="23" t="str">
        <f>IF(COUNTA(Protocole!$AC$8)=0,"",Protocole!$AC$8)</f>
        <v/>
      </c>
      <c r="I15" s="23" t="str">
        <f>IF(COUNTA(Protocole!$AB$9)=0,"",Protocole!$AB$9)</f>
        <v/>
      </c>
      <c r="J15" s="23" t="str">
        <f>IF(COUNTA(Protocole!$AC$9)=0,"",Protocole!$AC$9)</f>
        <v/>
      </c>
      <c r="K15" s="23" t="str">
        <f>IF(COUNTA(Protocole!$AB$10)=0,"",Protocole!$AB$10)</f>
        <v/>
      </c>
      <c r="L15" s="23" t="str">
        <f>IF(COUNTA(Protocole!$AC$10)=0,"",Protocole!$AC$10)</f>
        <v/>
      </c>
      <c r="M15" s="23" t="str">
        <f>IF(COUNTA(Protocole!$AB$11)=0,"",Protocole!$AB$11)</f>
        <v/>
      </c>
      <c r="N15" s="23" t="str">
        <f>IF(COUNTA(Protocole!$AC$11)=0,"",Protocole!$AC$11)</f>
        <v/>
      </c>
      <c r="O15" s="23" t="str">
        <f>IF(COUNTA(Protocole!$AB$12)=0,"",Protocole!$AB$12)</f>
        <v/>
      </c>
      <c r="P15" s="23" t="str">
        <f>IF(COUNTA(Protocole!$AC$12)=0,"",Protocole!$AC$12)</f>
        <v/>
      </c>
      <c r="Q15" s="23" t="str">
        <f>IF(COUNTA(Protocole!$AB$13)=0,"",Protocole!$AB$13)</f>
        <v/>
      </c>
      <c r="R15" s="23" t="str">
        <f>IF(COUNTA(Protocole!$AC$13)=0,"",Protocole!$AC$13)</f>
        <v/>
      </c>
      <c r="S15" s="23" t="str">
        <f>IF(COUNTA(Protocole!$AB$14)=0,"",Protocole!$AB$14)</f>
        <v/>
      </c>
      <c r="T15" s="23" t="str">
        <f>IF(COUNTA(Protocole!$AC$14)=0,"",Protocole!$AC$14)</f>
        <v/>
      </c>
      <c r="U15" s="23" t="str">
        <f>IF(COUNTA(Protocole!$AB$15)=0,"",Protocole!$AB$15)</f>
        <v/>
      </c>
      <c r="V15" s="23" t="str">
        <f>IF(COUNTA(Protocole!$AC$15)=0,"",Protocole!$AC$15)</f>
        <v/>
      </c>
      <c r="W15" s="23" t="str">
        <f>IF(COUNTA(Protocole!$AB$16)=0,"",Protocole!$AB$16)</f>
        <v/>
      </c>
      <c r="X15" s="23" t="str">
        <f>IF(COUNTA(Protocole!$AC$16)=0,"",Protocole!$AC$16)</f>
        <v/>
      </c>
      <c r="Y15" s="23" t="str">
        <f>IF(COUNTA(Protocole!$AB$17)=0,"",Protocole!$AB$17)</f>
        <v/>
      </c>
      <c r="Z15" s="23" t="str">
        <f>IF(COUNTA(Protocole!$AC$17)=0,"",Protocole!$AC$17)</f>
        <v/>
      </c>
      <c r="AA15" s="23" t="str">
        <f>IF(COUNTA(Protocole!$AB$18)=0,"",Protocole!$AB$18)</f>
        <v/>
      </c>
      <c r="AB15" s="23" t="str">
        <f>IF(COUNTA(Protocole!$AC$18)=0,"",Protocole!$AC$18)</f>
        <v/>
      </c>
      <c r="AC15" s="23" t="str">
        <f>IF(COUNTA(Protocole!$AB$19)=0,"",Protocole!$AB$19)</f>
        <v/>
      </c>
      <c r="AD15" s="23" t="str">
        <f>IF(COUNTA(Protocole!$AC$19)=0,"",Protocole!$AC$19)</f>
        <v/>
      </c>
      <c r="AE15" s="23" t="str">
        <f>IF(COUNTA(Protocole!$AB$20)=0,"",Protocole!$AB$20)</f>
        <v/>
      </c>
      <c r="AF15" s="23" t="str">
        <f>IF(COUNTA(Protocole!$AC$20)=0,"",Protocole!$AC$20)</f>
        <v/>
      </c>
      <c r="AG15" s="23" t="str">
        <f>IF(COUNTA(Protocole!$AB$21)=0,"",Protocole!$AB$21)</f>
        <v/>
      </c>
      <c r="AH15" s="23" t="str">
        <f>IF(COUNTA(Protocole!$AC$21)=0,"",Protocole!$AC$21)</f>
        <v/>
      </c>
      <c r="AI15" s="23" t="str">
        <f>IF(COUNTA(Protocole!$AB$22)=0,"",Protocole!$AB$22)</f>
        <v/>
      </c>
      <c r="AJ15" s="23" t="str">
        <f>IF(COUNTA(Protocole!$AC$22)=0,"",Protocole!$AC$22)</f>
        <v/>
      </c>
      <c r="AK15" s="23" t="str">
        <f>IF(COUNTA(Protocole!$AB$25)=0,"",Protocole!$AB$25)</f>
        <v/>
      </c>
      <c r="AL15" s="23" t="str">
        <f>IF(COUNTA(Protocole!$AC$25)=0,"",Protocole!$AC$25)</f>
        <v/>
      </c>
      <c r="AM15" s="23" t="str">
        <f>IF(COUNTA(Protocole!$AB$26)=0,"",Protocole!$AB$26)</f>
        <v/>
      </c>
      <c r="AN15" s="23" t="str">
        <f>IF(COUNTA(Protocole!$AC$26)=0,"",Protocole!$AC$26)</f>
        <v/>
      </c>
      <c r="AO15" s="23" t="e">
        <f>IF(COUNTA(#REF!)=0,"",#REF!)</f>
        <v>#REF!</v>
      </c>
      <c r="AP15" s="23" t="e">
        <f>IF(COUNTA(#REF!)=0,"",#REF!)</f>
        <v>#REF!</v>
      </c>
      <c r="AQ15" s="23" t="e">
        <f>IF(COUNTA(#REF!)=0,"",#REF!)</f>
        <v>#REF!</v>
      </c>
      <c r="AR15" s="23" t="e">
        <f>IF(COUNTA(#REF!)=0,"",#REF!)</f>
        <v>#REF!</v>
      </c>
      <c r="AS15" s="23" t="e">
        <f>IF(COUNTA(#REF!)=0,"",#REF!)</f>
        <v>#REF!</v>
      </c>
      <c r="AT15" s="23" t="e">
        <f>IF(COUNTA(#REF!)=0,"",#REF!)</f>
        <v>#REF!</v>
      </c>
      <c r="AU15" s="23" t="e">
        <f>IF(COUNTA(#REF!)=0,"",#REF!)</f>
        <v>#REF!</v>
      </c>
      <c r="AV15" s="23" t="e">
        <f>IF(COUNTA(#REF!)=0,"",#REF!)</f>
        <v>#REF!</v>
      </c>
      <c r="AW15" s="23" t="e">
        <f>IF(COUNTA(#REF!)=0,"",#REF!)</f>
        <v>#REF!</v>
      </c>
      <c r="AX15" s="23" t="e">
        <f>IF(COUNTA(#REF!)=0,"",#REF!)</f>
        <v>#REF!</v>
      </c>
      <c r="AY15" s="23" t="e">
        <f>IF(COUNTA(#REF!)=0,"",#REF!)</f>
        <v>#REF!</v>
      </c>
      <c r="AZ15" s="23" t="e">
        <f>IF(COUNTA(#REF!)=0,"",#REF!)</f>
        <v>#REF!</v>
      </c>
      <c r="BA15" s="23" t="e">
        <f>IF(COUNTA(#REF!)=0,"",#REF!)</f>
        <v>#REF!</v>
      </c>
      <c r="BB15" s="23" t="e">
        <f>IF(COUNTA(#REF!)=0,"",#REF!)</f>
        <v>#REF!</v>
      </c>
      <c r="BC15" s="23" t="e">
        <f>IF(COUNTA(#REF!)=0,"",#REF!)</f>
        <v>#REF!</v>
      </c>
      <c r="BD15" s="23" t="e">
        <f>IF(COUNTA(#REF!)=0,"",#REF!)</f>
        <v>#REF!</v>
      </c>
      <c r="BE15" s="23" t="e">
        <f>IF(COUNTA(#REF!)=0,"",#REF!)</f>
        <v>#REF!</v>
      </c>
      <c r="BF15" s="23" t="e">
        <f>IF(COUNTA(#REF!)=0,"",#REF!)</f>
        <v>#REF!</v>
      </c>
      <c r="BG15" s="23" t="e">
        <f>IF(COUNTA(#REF!)=0,"",#REF!)</f>
        <v>#REF!</v>
      </c>
      <c r="BH15" s="23" t="e">
        <f>IF(COUNTA(#REF!)=0,"",#REF!)</f>
        <v>#REF!</v>
      </c>
      <c r="BI15" s="23" t="str">
        <f>IF(COUNTA(Protocole!$AB$24)=0,"",Protocole!$AB$24)</f>
        <v/>
      </c>
      <c r="BJ15" s="23" t="str">
        <f>IF(COUNTA(Protocole!$AC$24)=0,"",Protocole!$AC$24)</f>
        <v/>
      </c>
      <c r="BK15" s="23" t="str">
        <f>IF(COUNTA(Protocole!$AB$23)=0,"",Protocole!$AB$23)</f>
        <v/>
      </c>
      <c r="BL15" s="23" t="str">
        <f>IF(COUNTA(Protocole!$AC$23)=0,"",Protocole!$AC$23)</f>
        <v/>
      </c>
    </row>
    <row r="16" spans="1:64">
      <c r="A16" s="12" t="str">
        <f>'Liste élèves'!A19</f>
        <v/>
      </c>
      <c r="B16" s="24" t="str">
        <f>références!D14</f>
        <v/>
      </c>
      <c r="C16" s="23" t="str">
        <f>IF(COUNTA(Protocole!$AD$6)=0,"",Protocole!$AD$6)</f>
        <v/>
      </c>
      <c r="D16" s="23" t="str">
        <f>IF(COUNTA(Protocole!$AE$6)=0,"",Protocole!$AE$6)</f>
        <v/>
      </c>
      <c r="E16" s="23" t="str">
        <f>IF(COUNTA(Protocole!$AD$7)=0,"",Protocole!$AD$7)</f>
        <v/>
      </c>
      <c r="F16" s="23" t="str">
        <f>IF(COUNTA(Protocole!$AE$7)=0,"",Protocole!$AE$7)</f>
        <v/>
      </c>
      <c r="G16" s="23" t="str">
        <f>IF(COUNTA(Protocole!$AD$8)=0,"",Protocole!$AD$8)</f>
        <v/>
      </c>
      <c r="H16" s="23" t="str">
        <f>IF(COUNTA(Protocole!$AE$8)=0,"",Protocole!$AE$8)</f>
        <v/>
      </c>
      <c r="I16" s="23" t="str">
        <f>IF(COUNTA(Protocole!$AD$9)=0,"",Protocole!$AD$9)</f>
        <v/>
      </c>
      <c r="J16" s="23" t="str">
        <f>IF(COUNTA(Protocole!$AE$9)=0,"",Protocole!$AE$9)</f>
        <v/>
      </c>
      <c r="K16" s="23" t="str">
        <f>IF(COUNTA(Protocole!$AD$10)=0,"",Protocole!$AD$10)</f>
        <v/>
      </c>
      <c r="L16" s="23" t="str">
        <f>IF(COUNTA(Protocole!$AE$10)=0,"",Protocole!$AE$10)</f>
        <v/>
      </c>
      <c r="M16" s="23" t="str">
        <f>IF(COUNTA(Protocole!$AD$11)=0,"",Protocole!$AD$11)</f>
        <v/>
      </c>
      <c r="N16" s="23" t="str">
        <f>IF(COUNTA(Protocole!$AE$11)=0,"",Protocole!$AE$11)</f>
        <v/>
      </c>
      <c r="O16" s="23" t="str">
        <f>IF(COUNTA(Protocole!$AD$12)=0,"",Protocole!$AD$12)</f>
        <v/>
      </c>
      <c r="P16" s="23" t="str">
        <f>IF(COUNTA(Protocole!$AE$12)=0,"",Protocole!$AE$12)</f>
        <v/>
      </c>
      <c r="Q16" s="23" t="str">
        <f>IF(COUNTA(Protocole!$AD$13)=0,"",Protocole!$AD$13)</f>
        <v/>
      </c>
      <c r="R16" s="23" t="str">
        <f>IF(COUNTA(Protocole!$AE$13)=0,"",Protocole!$AE$13)</f>
        <v/>
      </c>
      <c r="S16" s="23" t="str">
        <f>IF(COUNTA(Protocole!$AD$14)=0,"",Protocole!$AD$14)</f>
        <v/>
      </c>
      <c r="T16" s="23" t="str">
        <f>IF(COUNTA(Protocole!$AE$14)=0,"",Protocole!$AE$14)</f>
        <v/>
      </c>
      <c r="U16" s="23" t="str">
        <f>IF(COUNTA(Protocole!$AD$15)=0,"",Protocole!$AD$15)</f>
        <v/>
      </c>
      <c r="V16" s="23" t="str">
        <f>IF(COUNTA(Protocole!$AE$15)=0,"",Protocole!$AE$15)</f>
        <v/>
      </c>
      <c r="W16" s="23" t="str">
        <f>IF(COUNTA(Protocole!$AD$16)=0,"",Protocole!$AD$16)</f>
        <v/>
      </c>
      <c r="X16" s="23" t="str">
        <f>IF(COUNTA(Protocole!$AE$16)=0,"",Protocole!$AE$16)</f>
        <v/>
      </c>
      <c r="Y16" s="23" t="str">
        <f>IF(COUNTA(Protocole!$AD$17)=0,"",Protocole!$AD$17)</f>
        <v/>
      </c>
      <c r="Z16" s="23" t="str">
        <f>IF(COUNTA(Protocole!$AE$17)=0,"",Protocole!$AE$17)</f>
        <v/>
      </c>
      <c r="AA16" s="23" t="str">
        <f>IF(COUNTA(Protocole!$AD$18)=0,"",Protocole!$AD$18)</f>
        <v/>
      </c>
      <c r="AB16" s="23" t="str">
        <f>IF(COUNTA(Protocole!$AE$18)=0,"",Protocole!$AE$18)</f>
        <v/>
      </c>
      <c r="AC16" s="23" t="str">
        <f>IF(COUNTA(Protocole!$AD$19)=0,"",Protocole!$AD$19)</f>
        <v/>
      </c>
      <c r="AD16" s="23" t="str">
        <f>IF(COUNTA(Protocole!$AE$19)=0,"",Protocole!$AE$19)</f>
        <v/>
      </c>
      <c r="AE16" s="23" t="str">
        <f>IF(COUNTA(Protocole!$AD$20)=0,"",Protocole!$AD$20)</f>
        <v/>
      </c>
      <c r="AF16" s="23" t="str">
        <f>IF(COUNTA(Protocole!$AE$20)=0,"",Protocole!$AE$20)</f>
        <v/>
      </c>
      <c r="AG16" s="23" t="str">
        <f>IF(COUNTA(Protocole!$AD$21)=0,"",Protocole!$AD$21)</f>
        <v/>
      </c>
      <c r="AH16" s="23" t="str">
        <f>IF(COUNTA(Protocole!$AE$21)=0,"",Protocole!$AE$21)</f>
        <v/>
      </c>
      <c r="AI16" s="23" t="str">
        <f>IF(COUNTA(Protocole!$AD$22)=0,"",Protocole!$AD$22)</f>
        <v/>
      </c>
      <c r="AJ16" s="23" t="str">
        <f>IF(COUNTA(Protocole!$AE$22)=0,"",Protocole!$AE$22)</f>
        <v/>
      </c>
      <c r="AK16" s="23" t="str">
        <f>IF(COUNTA(Protocole!$AD$25)=0,"",Protocole!$AD$25)</f>
        <v/>
      </c>
      <c r="AL16" s="23" t="str">
        <f>IF(COUNTA(Protocole!$AE$25)=0,"",Protocole!$AE$25)</f>
        <v/>
      </c>
      <c r="AM16" s="23" t="str">
        <f>IF(COUNTA(Protocole!$AD$26)=0,"",Protocole!$AD$26)</f>
        <v/>
      </c>
      <c r="AN16" s="23" t="str">
        <f>IF(COUNTA(Protocole!$AE$26)=0,"",Protocole!$AE$26)</f>
        <v/>
      </c>
      <c r="AO16" s="23" t="e">
        <f>IF(COUNTA(#REF!)=0,"",#REF!)</f>
        <v>#REF!</v>
      </c>
      <c r="AP16" s="23" t="e">
        <f>IF(COUNTA(#REF!)=0,"",#REF!)</f>
        <v>#REF!</v>
      </c>
      <c r="AQ16" s="23" t="e">
        <f>IF(COUNTA(#REF!)=0,"",#REF!)</f>
        <v>#REF!</v>
      </c>
      <c r="AR16" s="23" t="e">
        <f>IF(COUNTA(#REF!)=0,"",#REF!)</f>
        <v>#REF!</v>
      </c>
      <c r="AS16" s="23" t="e">
        <f>IF(COUNTA(#REF!)=0,"",#REF!)</f>
        <v>#REF!</v>
      </c>
      <c r="AT16" s="23" t="e">
        <f>IF(COUNTA(#REF!)=0,"",#REF!)</f>
        <v>#REF!</v>
      </c>
      <c r="AU16" s="23" t="e">
        <f>IF(COUNTA(#REF!)=0,"",#REF!)</f>
        <v>#REF!</v>
      </c>
      <c r="AV16" s="23" t="e">
        <f>IF(COUNTA(#REF!)=0,"",#REF!)</f>
        <v>#REF!</v>
      </c>
      <c r="AW16" s="23" t="e">
        <f>IF(COUNTA(#REF!)=0,"",#REF!)</f>
        <v>#REF!</v>
      </c>
      <c r="AX16" s="23" t="e">
        <f>IF(COUNTA(#REF!)=0,"",#REF!)</f>
        <v>#REF!</v>
      </c>
      <c r="AY16" s="23" t="e">
        <f>IF(COUNTA(#REF!)=0,"",#REF!)</f>
        <v>#REF!</v>
      </c>
      <c r="AZ16" s="23" t="e">
        <f>IF(COUNTA(#REF!)=0,"",#REF!)</f>
        <v>#REF!</v>
      </c>
      <c r="BA16" s="23" t="e">
        <f>IF(COUNTA(#REF!)=0,"",#REF!)</f>
        <v>#REF!</v>
      </c>
      <c r="BB16" s="23" t="e">
        <f>IF(COUNTA(#REF!)=0,"",#REF!)</f>
        <v>#REF!</v>
      </c>
      <c r="BC16" s="23" t="e">
        <f>IF(COUNTA(#REF!)=0,"",#REF!)</f>
        <v>#REF!</v>
      </c>
      <c r="BD16" s="23" t="e">
        <f>IF(COUNTA(#REF!)=0,"",#REF!)</f>
        <v>#REF!</v>
      </c>
      <c r="BE16" s="23" t="e">
        <f>IF(COUNTA(#REF!)=0,"",#REF!)</f>
        <v>#REF!</v>
      </c>
      <c r="BF16" s="23" t="e">
        <f>IF(COUNTA(#REF!)=0,"",#REF!)</f>
        <v>#REF!</v>
      </c>
      <c r="BG16" s="23" t="e">
        <f>IF(COUNTA(#REF!)=0,"",#REF!)</f>
        <v>#REF!</v>
      </c>
      <c r="BH16" s="23" t="e">
        <f>IF(COUNTA(#REF!)=0,"",#REF!)</f>
        <v>#REF!</v>
      </c>
      <c r="BI16" s="23" t="str">
        <f>IF(COUNTA(Protocole!$AD$24)=0,"",Protocole!$AD$24)</f>
        <v/>
      </c>
      <c r="BJ16" s="23" t="str">
        <f>IF(COUNTA(Protocole!$AE$24)=0,"",Protocole!$AE$24)</f>
        <v/>
      </c>
      <c r="BK16" s="23" t="str">
        <f>IF(COUNTA(Protocole!$AD$23)=0,"",Protocole!$AD$23)</f>
        <v/>
      </c>
      <c r="BL16" s="23" t="str">
        <f>IF(COUNTA(Protocole!$AE$23)=0,"",Protocole!$AE$23)</f>
        <v/>
      </c>
    </row>
    <row r="17" spans="1:64">
      <c r="A17" s="12" t="str">
        <f>'Liste élèves'!A20</f>
        <v/>
      </c>
      <c r="B17" s="24" t="str">
        <f>références!D15</f>
        <v/>
      </c>
      <c r="C17" s="23" t="str">
        <f>IF(COUNTA(Protocole!$AF$6)=0,"",Protocole!$AF$6)</f>
        <v/>
      </c>
      <c r="D17" s="23" t="str">
        <f>IF(COUNTA(Protocole!$AG$6)=0,"",Protocole!$AG$6)</f>
        <v/>
      </c>
      <c r="E17" s="23" t="str">
        <f>IF(COUNTA(Protocole!$AF$7)=0,"",Protocole!$AF$7)</f>
        <v/>
      </c>
      <c r="F17" s="23" t="str">
        <f>IF(COUNTA(Protocole!$AG$7)=0,"",Protocole!$AG$7)</f>
        <v/>
      </c>
      <c r="G17" s="23" t="str">
        <f>IF(COUNTA(Protocole!$AF$8)=0,"",Protocole!$AF$8)</f>
        <v/>
      </c>
      <c r="H17" s="23" t="str">
        <f>IF(COUNTA(Protocole!$AG$8)=0,"",Protocole!$AG$8)</f>
        <v/>
      </c>
      <c r="I17" s="23" t="str">
        <f>IF(COUNTA(Protocole!$AF$9)=0,"",Protocole!$AF$9)</f>
        <v/>
      </c>
      <c r="J17" s="23" t="str">
        <f>IF(COUNTA(Protocole!$AG$9)=0,"",Protocole!$AG$9)</f>
        <v/>
      </c>
      <c r="K17" s="23" t="str">
        <f>IF(COUNTA(Protocole!$AF$10)=0,"",Protocole!$AF$10)</f>
        <v/>
      </c>
      <c r="L17" s="23" t="str">
        <f>IF(COUNTA(Protocole!$AG$10)=0,"",Protocole!$AG$10)</f>
        <v/>
      </c>
      <c r="M17" s="23" t="str">
        <f>IF(COUNTA(Protocole!$AF$11)=0,"",Protocole!$AF$11)</f>
        <v/>
      </c>
      <c r="N17" s="23" t="str">
        <f>IF(COUNTA(Protocole!$AG$11)=0,"",Protocole!$AG$11)</f>
        <v/>
      </c>
      <c r="O17" s="23" t="str">
        <f>IF(COUNTA(Protocole!$AF$12)=0,"",Protocole!$AF$12)</f>
        <v/>
      </c>
      <c r="P17" s="23" t="str">
        <f>IF(COUNTA(Protocole!$AG$12)=0,"",Protocole!$AG$12)</f>
        <v/>
      </c>
      <c r="Q17" s="23" t="str">
        <f>IF(COUNTA(Protocole!$AF$13)=0,"",Protocole!$AF$13)</f>
        <v/>
      </c>
      <c r="R17" s="23" t="str">
        <f>IF(COUNTA(Protocole!$AG$13)=0,"",Protocole!$AG$13)</f>
        <v/>
      </c>
      <c r="S17" s="23" t="str">
        <f>IF(COUNTA(Protocole!$AF$14)=0,"",Protocole!$AF$14)</f>
        <v/>
      </c>
      <c r="T17" s="23" t="str">
        <f>IF(COUNTA(Protocole!$AG$14)=0,"",Protocole!$AG$14)</f>
        <v/>
      </c>
      <c r="U17" s="23" t="str">
        <f>IF(COUNTA(Protocole!$AF$15)=0,"",Protocole!$AF$15)</f>
        <v/>
      </c>
      <c r="V17" s="23" t="str">
        <f>IF(COUNTA(Protocole!$AG$15)=0,"",Protocole!$AG$15)</f>
        <v/>
      </c>
      <c r="W17" s="23" t="str">
        <f>IF(COUNTA(Protocole!$AF$16)=0,"",Protocole!$AF$16)</f>
        <v/>
      </c>
      <c r="X17" s="23" t="str">
        <f>IF(COUNTA(Protocole!$AG$16)=0,"",Protocole!$AG$16)</f>
        <v/>
      </c>
      <c r="Y17" s="23" t="str">
        <f>IF(COUNTA(Protocole!$AF$17)=0,"",Protocole!$AF$17)</f>
        <v/>
      </c>
      <c r="Z17" s="23" t="str">
        <f>IF(COUNTA(Protocole!$AG$17)=0,"",Protocole!$AG$17)</f>
        <v/>
      </c>
      <c r="AA17" s="23" t="str">
        <f>IF(COUNTA(Protocole!$AF$18)=0,"",Protocole!$AF$18)</f>
        <v/>
      </c>
      <c r="AB17" s="23" t="str">
        <f>IF(COUNTA(Protocole!$AG$18)=0,"",Protocole!$AG$18)</f>
        <v/>
      </c>
      <c r="AC17" s="23" t="str">
        <f>IF(COUNTA(Protocole!$AF$19)=0,"",Protocole!$AF$19)</f>
        <v/>
      </c>
      <c r="AD17" s="23" t="str">
        <f>IF(COUNTA(Protocole!$AG$19)=0,"",Protocole!$AG$19)</f>
        <v/>
      </c>
      <c r="AE17" s="23" t="str">
        <f>IF(COUNTA(Protocole!$AF$20)=0,"",Protocole!$AF$20)</f>
        <v/>
      </c>
      <c r="AF17" s="23" t="str">
        <f>IF(COUNTA(Protocole!$AG$20)=0,"",Protocole!$AG$20)</f>
        <v/>
      </c>
      <c r="AG17" s="23" t="str">
        <f>IF(COUNTA(Protocole!$AF$21)=0,"",Protocole!$AF$21)</f>
        <v/>
      </c>
      <c r="AH17" s="23" t="str">
        <f>IF(COUNTA(Protocole!$AG$21)=0,"",Protocole!$AG$21)</f>
        <v/>
      </c>
      <c r="AI17" s="23" t="str">
        <f>IF(COUNTA(Protocole!$AF$22)=0,"",Protocole!$AF$22)</f>
        <v/>
      </c>
      <c r="AJ17" s="23" t="str">
        <f>IF(COUNTA(Protocole!$AG$22)=0,"",Protocole!$AG$22)</f>
        <v/>
      </c>
      <c r="AK17" s="23" t="str">
        <f>IF(COUNTA(Protocole!$AF$25)=0,"",Protocole!$AF$25)</f>
        <v/>
      </c>
      <c r="AL17" s="23" t="str">
        <f>IF(COUNTA(Protocole!$AG$25)=0,"",Protocole!$AG$25)</f>
        <v/>
      </c>
      <c r="AM17" s="23" t="str">
        <f>IF(COUNTA(Protocole!$AF$26)=0,"",Protocole!$AF$26)</f>
        <v/>
      </c>
      <c r="AN17" s="23" t="str">
        <f>IF(COUNTA(Protocole!$AG$26)=0,"",Protocole!$AG$26)</f>
        <v/>
      </c>
      <c r="AO17" s="23" t="e">
        <f>IF(COUNTA(#REF!)=0,"",#REF!)</f>
        <v>#REF!</v>
      </c>
      <c r="AP17" s="23" t="e">
        <f>IF(COUNTA(#REF!)=0,"",#REF!)</f>
        <v>#REF!</v>
      </c>
      <c r="AQ17" s="23" t="e">
        <f>IF(COUNTA(#REF!)=0,"",#REF!)</f>
        <v>#REF!</v>
      </c>
      <c r="AR17" s="23" t="e">
        <f>IF(COUNTA(#REF!)=0,"",#REF!)</f>
        <v>#REF!</v>
      </c>
      <c r="AS17" s="23" t="e">
        <f>IF(COUNTA(#REF!)=0,"",#REF!)</f>
        <v>#REF!</v>
      </c>
      <c r="AT17" s="23" t="e">
        <f>IF(COUNTA(#REF!)=0,"",#REF!)</f>
        <v>#REF!</v>
      </c>
      <c r="AU17" s="23" t="e">
        <f>IF(COUNTA(#REF!)=0,"",#REF!)</f>
        <v>#REF!</v>
      </c>
      <c r="AV17" s="23" t="e">
        <f>IF(COUNTA(#REF!)=0,"",#REF!)</f>
        <v>#REF!</v>
      </c>
      <c r="AW17" s="23" t="e">
        <f>IF(COUNTA(#REF!)=0,"",#REF!)</f>
        <v>#REF!</v>
      </c>
      <c r="AX17" s="23" t="e">
        <f>IF(COUNTA(#REF!)=0,"",#REF!)</f>
        <v>#REF!</v>
      </c>
      <c r="AY17" s="23" t="e">
        <f>IF(COUNTA(#REF!)=0,"",#REF!)</f>
        <v>#REF!</v>
      </c>
      <c r="AZ17" s="23" t="e">
        <f>IF(COUNTA(#REF!)=0,"",#REF!)</f>
        <v>#REF!</v>
      </c>
      <c r="BA17" s="23" t="e">
        <f>IF(COUNTA(#REF!)=0,"",#REF!)</f>
        <v>#REF!</v>
      </c>
      <c r="BB17" s="23" t="e">
        <f>IF(COUNTA(#REF!)=0,"",#REF!)</f>
        <v>#REF!</v>
      </c>
      <c r="BC17" s="23" t="e">
        <f>IF(COUNTA(#REF!)=0,"",#REF!)</f>
        <v>#REF!</v>
      </c>
      <c r="BD17" s="23" t="e">
        <f>IF(COUNTA(#REF!)=0,"",#REF!)</f>
        <v>#REF!</v>
      </c>
      <c r="BE17" s="23" t="e">
        <f>IF(COUNTA(#REF!)=0,"",#REF!)</f>
        <v>#REF!</v>
      </c>
      <c r="BF17" s="23" t="e">
        <f>IF(COUNTA(#REF!)=0,"",#REF!)</f>
        <v>#REF!</v>
      </c>
      <c r="BG17" s="23" t="e">
        <f>IF(COUNTA(#REF!)=0,"",#REF!)</f>
        <v>#REF!</v>
      </c>
      <c r="BH17" s="23" t="e">
        <f>IF(COUNTA(#REF!)=0,"",#REF!)</f>
        <v>#REF!</v>
      </c>
      <c r="BI17" s="23" t="str">
        <f>IF(COUNTA(Protocole!$AF$24)=0,"",Protocole!$AF$24)</f>
        <v/>
      </c>
      <c r="BJ17" s="23" t="str">
        <f>IF(COUNTA(Protocole!$AG$24)=0,"",Protocole!$AG$24)</f>
        <v/>
      </c>
      <c r="BK17" s="23" t="str">
        <f>IF(COUNTA(Protocole!$AF$23)=0,"",Protocole!$AF$23)</f>
        <v/>
      </c>
      <c r="BL17" s="23" t="str">
        <f>IF(COUNTA(Protocole!$AG$23)=0,"",Protocole!$AG$23)</f>
        <v/>
      </c>
    </row>
    <row r="18" spans="1:64">
      <c r="A18" s="12" t="str">
        <f>'Liste élèves'!A21</f>
        <v/>
      </c>
      <c r="B18" s="24" t="str">
        <f>références!D16</f>
        <v/>
      </c>
      <c r="C18" s="23" t="str">
        <f>IF(COUNTA(Protocole!$AH$6)=0,"",Protocole!$AH$6)</f>
        <v/>
      </c>
      <c r="D18" s="23" t="str">
        <f>IF(COUNTA(Protocole!$AI$6)=0,"",Protocole!$AI$6)</f>
        <v/>
      </c>
      <c r="E18" s="23" t="str">
        <f>IF(COUNTA(Protocole!$AH$7)=0,"",Protocole!$AH$7)</f>
        <v/>
      </c>
      <c r="F18" s="23" t="str">
        <f>IF(COUNTA(Protocole!$AI$7)=0,"",Protocole!$AI$7)</f>
        <v/>
      </c>
      <c r="G18" s="23" t="str">
        <f>IF(COUNTA(Protocole!$AH$8)=0,"",Protocole!$AH$8)</f>
        <v/>
      </c>
      <c r="H18" s="23" t="str">
        <f>IF(COUNTA(Protocole!$AI$8)=0,"",Protocole!$AI$8)</f>
        <v/>
      </c>
      <c r="I18" s="23" t="str">
        <f>IF(COUNTA(Protocole!$AH$9)=0,"",Protocole!$AH$9)</f>
        <v/>
      </c>
      <c r="J18" s="23" t="str">
        <f>IF(COUNTA(Protocole!$AI$9)=0,"",Protocole!$AI$9)</f>
        <v/>
      </c>
      <c r="K18" s="23" t="str">
        <f>IF(COUNTA(Protocole!$AH$10)=0,"",Protocole!$AH$10)</f>
        <v/>
      </c>
      <c r="L18" s="23" t="str">
        <f>IF(COUNTA(Protocole!$AI$10)=0,"",Protocole!$AI$10)</f>
        <v/>
      </c>
      <c r="M18" s="23" t="str">
        <f>IF(COUNTA(Protocole!$AH$11)=0,"",Protocole!$AH$11)</f>
        <v/>
      </c>
      <c r="N18" s="23" t="str">
        <f>IF(COUNTA(Protocole!$AI$11)=0,"",Protocole!$AI$11)</f>
        <v/>
      </c>
      <c r="O18" s="23" t="str">
        <f>IF(COUNTA(Protocole!$AH$12)=0,"",Protocole!$AH$12)</f>
        <v/>
      </c>
      <c r="P18" s="23" t="str">
        <f>IF(COUNTA(Protocole!$AI$12)=0,"",Protocole!$AI$12)</f>
        <v/>
      </c>
      <c r="Q18" s="23" t="str">
        <f>IF(COUNTA(Protocole!$AH$13)=0,"",Protocole!$AH$13)</f>
        <v/>
      </c>
      <c r="R18" s="23" t="str">
        <f>IF(COUNTA(Protocole!$AI$13)=0,"",Protocole!$AI$13)</f>
        <v/>
      </c>
      <c r="S18" s="23" t="str">
        <f>IF(COUNTA(Protocole!$AH$14)=0,"",Protocole!$AH$14)</f>
        <v/>
      </c>
      <c r="T18" s="23" t="str">
        <f>IF(COUNTA(Protocole!$AI$14)=0,"",Protocole!$AI$14)</f>
        <v/>
      </c>
      <c r="U18" s="23" t="str">
        <f>IF(COUNTA(Protocole!$AH$15)=0,"",Protocole!$AH$15)</f>
        <v/>
      </c>
      <c r="V18" s="23" t="str">
        <f>IF(COUNTA(Protocole!$AI$15)=0,"",Protocole!$AI$15)</f>
        <v/>
      </c>
      <c r="W18" s="23" t="str">
        <f>IF(COUNTA(Protocole!$AH$16)=0,"",Protocole!$AH$16)</f>
        <v/>
      </c>
      <c r="X18" s="23" t="str">
        <f>IF(COUNTA(Protocole!$AI$16)=0,"",Protocole!$AI$16)</f>
        <v/>
      </c>
      <c r="Y18" s="23" t="str">
        <f>IF(COUNTA(Protocole!$AH$17)=0,"",Protocole!$AH$17)</f>
        <v/>
      </c>
      <c r="Z18" s="23" t="str">
        <f>IF(COUNTA(Protocole!$AI$17)=0,"",Protocole!$AI$17)</f>
        <v/>
      </c>
      <c r="AA18" s="23" t="str">
        <f>IF(COUNTA(Protocole!$AH$18)=0,"",Protocole!$AH$18)</f>
        <v/>
      </c>
      <c r="AB18" s="23" t="str">
        <f>IF(COUNTA(Protocole!$AI$18)=0,"",Protocole!$AI$18)</f>
        <v/>
      </c>
      <c r="AC18" s="23" t="str">
        <f>IF(COUNTA(Protocole!$AH$19)=0,"",Protocole!$AH$19)</f>
        <v/>
      </c>
      <c r="AD18" s="23" t="str">
        <f>IF(COUNTA(Protocole!$AI$19)=0,"",Protocole!$AI$19)</f>
        <v/>
      </c>
      <c r="AE18" s="23" t="str">
        <f>IF(COUNTA(Protocole!$AH$20)=0,"",Protocole!$AH$20)</f>
        <v/>
      </c>
      <c r="AF18" s="23" t="str">
        <f>IF(COUNTA(Protocole!$AI$20)=0,"",Protocole!$AI$20)</f>
        <v/>
      </c>
      <c r="AG18" s="23" t="str">
        <f>IF(COUNTA(Protocole!$AH$21)=0,"",Protocole!$AH$21)</f>
        <v/>
      </c>
      <c r="AH18" s="23" t="str">
        <f>IF(COUNTA(Protocole!$AI$21)=0,"",Protocole!$AI$21)</f>
        <v/>
      </c>
      <c r="AI18" s="23" t="str">
        <f>IF(COUNTA(Protocole!$AH$22)=0,"",Protocole!$AH$22)</f>
        <v/>
      </c>
      <c r="AJ18" s="23" t="str">
        <f>IF(COUNTA(Protocole!$AI$22)=0,"",Protocole!$AI$22)</f>
        <v/>
      </c>
      <c r="AK18" s="23" t="str">
        <f>IF(COUNTA(Protocole!$AH$25)=0,"",Protocole!$AH$25)</f>
        <v/>
      </c>
      <c r="AL18" s="23" t="str">
        <f>IF(COUNTA(Protocole!$AI$25)=0,"",Protocole!$AI$25)</f>
        <v/>
      </c>
      <c r="AM18" s="23" t="str">
        <f>IF(COUNTA(Protocole!$AH$26)=0,"",Protocole!$AH$26)</f>
        <v/>
      </c>
      <c r="AN18" s="23" t="str">
        <f>IF(COUNTA(Protocole!$AI$26)=0,"",Protocole!$AI$26)</f>
        <v/>
      </c>
      <c r="AO18" s="23" t="e">
        <f>IF(COUNTA(#REF!)=0,"",#REF!)</f>
        <v>#REF!</v>
      </c>
      <c r="AP18" s="23" t="e">
        <f>IF(COUNTA(#REF!)=0,"",#REF!)</f>
        <v>#REF!</v>
      </c>
      <c r="AQ18" s="23" t="e">
        <f>IF(COUNTA(#REF!)=0,"",#REF!)</f>
        <v>#REF!</v>
      </c>
      <c r="AR18" s="23" t="e">
        <f>IF(COUNTA(#REF!)=0,"",#REF!)</f>
        <v>#REF!</v>
      </c>
      <c r="AS18" s="23" t="e">
        <f>IF(COUNTA(#REF!)=0,"",#REF!)</f>
        <v>#REF!</v>
      </c>
      <c r="AT18" s="23" t="e">
        <f>IF(COUNTA(#REF!)=0,"",#REF!)</f>
        <v>#REF!</v>
      </c>
      <c r="AU18" s="23" t="e">
        <f>IF(COUNTA(#REF!)=0,"",#REF!)</f>
        <v>#REF!</v>
      </c>
      <c r="AV18" s="23" t="e">
        <f>IF(COUNTA(#REF!)=0,"",#REF!)</f>
        <v>#REF!</v>
      </c>
      <c r="AW18" s="23" t="e">
        <f>IF(COUNTA(#REF!)=0,"",#REF!)</f>
        <v>#REF!</v>
      </c>
      <c r="AX18" s="23" t="e">
        <f>IF(COUNTA(#REF!)=0,"",#REF!)</f>
        <v>#REF!</v>
      </c>
      <c r="AY18" s="23" t="e">
        <f>IF(COUNTA(#REF!)=0,"",#REF!)</f>
        <v>#REF!</v>
      </c>
      <c r="AZ18" s="23" t="e">
        <f>IF(COUNTA(#REF!)=0,"",#REF!)</f>
        <v>#REF!</v>
      </c>
      <c r="BA18" s="23" t="e">
        <f>IF(COUNTA(#REF!)=0,"",#REF!)</f>
        <v>#REF!</v>
      </c>
      <c r="BB18" s="23" t="e">
        <f>IF(COUNTA(#REF!)=0,"",#REF!)</f>
        <v>#REF!</v>
      </c>
      <c r="BC18" s="23" t="e">
        <f>IF(COUNTA(#REF!)=0,"",#REF!)</f>
        <v>#REF!</v>
      </c>
      <c r="BD18" s="23" t="e">
        <f>IF(COUNTA(#REF!)=0,"",#REF!)</f>
        <v>#REF!</v>
      </c>
      <c r="BE18" s="23" t="e">
        <f>IF(COUNTA(#REF!)=0,"",#REF!)</f>
        <v>#REF!</v>
      </c>
      <c r="BF18" s="23" t="e">
        <f>IF(COUNTA(#REF!)=0,"",#REF!)</f>
        <v>#REF!</v>
      </c>
      <c r="BG18" s="23" t="e">
        <f>IF(COUNTA(#REF!)=0,"",#REF!)</f>
        <v>#REF!</v>
      </c>
      <c r="BH18" s="23" t="e">
        <f>IF(COUNTA(#REF!)=0,"",#REF!)</f>
        <v>#REF!</v>
      </c>
      <c r="BI18" s="23" t="str">
        <f>IF(COUNTA(Protocole!$AH$24)=0,"",Protocole!$AH$24)</f>
        <v/>
      </c>
      <c r="BJ18" s="23" t="str">
        <f>IF(COUNTA(Protocole!$AI$24)=0,"",Protocole!$AI$24)</f>
        <v/>
      </c>
      <c r="BK18" s="23" t="str">
        <f>IF(COUNTA(Protocole!$AH$23)=0,"",Protocole!$AH$23)</f>
        <v/>
      </c>
      <c r="BL18" s="23" t="str">
        <f>IF(COUNTA(Protocole!$AI$23)=0,"",Protocole!$AI$23)</f>
        <v/>
      </c>
    </row>
    <row r="19" spans="1:64">
      <c r="A19" s="12" t="str">
        <f>'Liste élèves'!A22</f>
        <v/>
      </c>
      <c r="B19" s="24" t="str">
        <f>références!D17</f>
        <v/>
      </c>
      <c r="C19" s="23" t="str">
        <f>IF(COUNTA(Protocole!$AJ$6)=0,"",Protocole!$AJ$6)</f>
        <v/>
      </c>
      <c r="D19" s="23" t="str">
        <f>IF(COUNTA(Protocole!$AK$6)=0,"",Protocole!$AK$6)</f>
        <v/>
      </c>
      <c r="E19" s="23" t="str">
        <f>IF(COUNTA(Protocole!$AJ$7)=0,"",Protocole!$AJ$7)</f>
        <v/>
      </c>
      <c r="F19" s="23" t="str">
        <f>IF(COUNTA(Protocole!$AK$7)=0,"",Protocole!$AK$7)</f>
        <v/>
      </c>
      <c r="G19" s="23" t="str">
        <f>IF(COUNTA(Protocole!$AJ$8)=0,"",Protocole!$AJ$8)</f>
        <v/>
      </c>
      <c r="H19" s="23" t="str">
        <f>IF(COUNTA(Protocole!$AK$8)=0,"",Protocole!$AK$8)</f>
        <v/>
      </c>
      <c r="I19" s="23" t="str">
        <f>IF(COUNTA(Protocole!$AJ$9)=0,"",Protocole!$AJ$9)</f>
        <v/>
      </c>
      <c r="J19" s="23" t="str">
        <f>IF(COUNTA(Protocole!$AK$9)=0,"",Protocole!$AK$9)</f>
        <v/>
      </c>
      <c r="K19" s="23" t="str">
        <f>IF(COUNTA(Protocole!$AJ$10)=0,"",Protocole!$AJ$10)</f>
        <v/>
      </c>
      <c r="L19" s="23" t="str">
        <f>IF(COUNTA(Protocole!$AK$10)=0,"",Protocole!$AK$10)</f>
        <v/>
      </c>
      <c r="M19" s="23" t="str">
        <f>IF(COUNTA(Protocole!$AJ$11)=0,"",Protocole!$AJ$11)</f>
        <v/>
      </c>
      <c r="N19" s="23" t="str">
        <f>IF(COUNTA(Protocole!$AK$11)=0,"",Protocole!$AK$11)</f>
        <v/>
      </c>
      <c r="O19" s="23" t="str">
        <f>IF(COUNTA(Protocole!$AJ$12)=0,"",Protocole!$AJ$12)</f>
        <v/>
      </c>
      <c r="P19" s="23" t="str">
        <f>IF(COUNTA(Protocole!$AK$12)=0,"",Protocole!$AK$12)</f>
        <v/>
      </c>
      <c r="Q19" s="23" t="str">
        <f>IF(COUNTA(Protocole!$AJ$13)=0,"",Protocole!$AJ$13)</f>
        <v/>
      </c>
      <c r="R19" s="23" t="str">
        <f>IF(COUNTA(Protocole!$AK$13)=0,"",Protocole!$AK$13)</f>
        <v/>
      </c>
      <c r="S19" s="23" t="str">
        <f>IF(COUNTA(Protocole!$AJ$14)=0,"",Protocole!$AJ$14)</f>
        <v/>
      </c>
      <c r="T19" s="23" t="str">
        <f>IF(COUNTA(Protocole!$AK$14)=0,"",Protocole!$AK$14)</f>
        <v/>
      </c>
      <c r="U19" s="23" t="str">
        <f>IF(COUNTA(Protocole!$AJ$15)=0,"",Protocole!$AJ$15)</f>
        <v/>
      </c>
      <c r="V19" s="23" t="str">
        <f>IF(COUNTA(Protocole!$AK$15)=0,"",Protocole!$AK$15)</f>
        <v/>
      </c>
      <c r="W19" s="23" t="str">
        <f>IF(COUNTA(Protocole!$AJ$16)=0,"",Protocole!$AJ$16)</f>
        <v/>
      </c>
      <c r="X19" s="23" t="str">
        <f>IF(COUNTA(Protocole!$AK$16)=0,"",Protocole!$AK$16)</f>
        <v/>
      </c>
      <c r="Y19" s="23" t="str">
        <f>IF(COUNTA(Protocole!$AJ$17)=0,"",Protocole!$AJ$17)</f>
        <v/>
      </c>
      <c r="Z19" s="23" t="str">
        <f>IF(COUNTA(Protocole!$AK$17)=0,"",Protocole!$AK$17)</f>
        <v/>
      </c>
      <c r="AA19" s="23" t="str">
        <f>IF(COUNTA(Protocole!$AJ$18)=0,"",Protocole!$AJ$18)</f>
        <v/>
      </c>
      <c r="AB19" s="23" t="str">
        <f>IF(COUNTA(Protocole!$AK$18)=0,"",Protocole!$AK$18)</f>
        <v/>
      </c>
      <c r="AC19" s="23" t="str">
        <f>IF(COUNTA(Protocole!$AJ$19)=0,"",Protocole!$AJ$19)</f>
        <v/>
      </c>
      <c r="AD19" s="23" t="str">
        <f>IF(COUNTA(Protocole!$AK$19)=0,"",Protocole!$AK$19)</f>
        <v/>
      </c>
      <c r="AE19" s="23" t="str">
        <f>IF(COUNTA(Protocole!$AJ$20)=0,"",Protocole!$AJ$20)</f>
        <v/>
      </c>
      <c r="AF19" s="23" t="str">
        <f>IF(COUNTA(Protocole!$AK$20)=0,"",Protocole!$AK$20)</f>
        <v/>
      </c>
      <c r="AG19" s="23" t="str">
        <f>IF(COUNTA(Protocole!$AJ$21)=0,"",Protocole!$AJ$21)</f>
        <v/>
      </c>
      <c r="AH19" s="23" t="str">
        <f>IF(COUNTA(Protocole!$AK$21)=0,"",Protocole!$AK$21)</f>
        <v/>
      </c>
      <c r="AI19" s="23" t="str">
        <f>IF(COUNTA(Protocole!$AJ$22)=0,"",Protocole!$AJ$22)</f>
        <v/>
      </c>
      <c r="AJ19" s="23" t="str">
        <f>IF(COUNTA(Protocole!$AK$22)=0,"",Protocole!$AK$22)</f>
        <v/>
      </c>
      <c r="AK19" s="23" t="str">
        <f>IF(COUNTA(Protocole!$AJ$25)=0,"",Protocole!$AJ$25)</f>
        <v/>
      </c>
      <c r="AL19" s="23" t="str">
        <f>IF(COUNTA(Protocole!$AK$25)=0,"",Protocole!$AK$25)</f>
        <v/>
      </c>
      <c r="AM19" s="23" t="str">
        <f>IF(COUNTA(Protocole!$AJ$26)=0,"",Protocole!$AJ$26)</f>
        <v/>
      </c>
      <c r="AN19" s="23" t="str">
        <f>IF(COUNTA(Protocole!$AK$26)=0,"",Protocole!$AK$26)</f>
        <v/>
      </c>
      <c r="AO19" s="23" t="e">
        <f>IF(COUNTA(#REF!)=0,"",#REF!)</f>
        <v>#REF!</v>
      </c>
      <c r="AP19" s="23" t="e">
        <f>IF(COUNTA(#REF!)=0,"",#REF!)</f>
        <v>#REF!</v>
      </c>
      <c r="AQ19" s="23" t="e">
        <f>IF(COUNTA(#REF!)=0,"",#REF!)</f>
        <v>#REF!</v>
      </c>
      <c r="AR19" s="23" t="e">
        <f>IF(COUNTA(#REF!)=0,"",#REF!)</f>
        <v>#REF!</v>
      </c>
      <c r="AS19" s="23" t="e">
        <f>IF(COUNTA(#REF!)=0,"",#REF!)</f>
        <v>#REF!</v>
      </c>
      <c r="AT19" s="23" t="e">
        <f>IF(COUNTA(#REF!)=0,"",#REF!)</f>
        <v>#REF!</v>
      </c>
      <c r="AU19" s="23" t="e">
        <f>IF(COUNTA(#REF!)=0,"",#REF!)</f>
        <v>#REF!</v>
      </c>
      <c r="AV19" s="23" t="e">
        <f>IF(COUNTA(#REF!)=0,"",#REF!)</f>
        <v>#REF!</v>
      </c>
      <c r="AW19" s="23" t="e">
        <f>IF(COUNTA(#REF!)=0,"",#REF!)</f>
        <v>#REF!</v>
      </c>
      <c r="AX19" s="23" t="e">
        <f>IF(COUNTA(#REF!)=0,"",#REF!)</f>
        <v>#REF!</v>
      </c>
      <c r="AY19" s="23" t="e">
        <f>IF(COUNTA(#REF!)=0,"",#REF!)</f>
        <v>#REF!</v>
      </c>
      <c r="AZ19" s="23" t="e">
        <f>IF(COUNTA(#REF!)=0,"",#REF!)</f>
        <v>#REF!</v>
      </c>
      <c r="BA19" s="23" t="e">
        <f>IF(COUNTA(#REF!)=0,"",#REF!)</f>
        <v>#REF!</v>
      </c>
      <c r="BB19" s="23" t="e">
        <f>IF(COUNTA(#REF!)=0,"",#REF!)</f>
        <v>#REF!</v>
      </c>
      <c r="BC19" s="23" t="e">
        <f>IF(COUNTA(#REF!)=0,"",#REF!)</f>
        <v>#REF!</v>
      </c>
      <c r="BD19" s="23" t="e">
        <f>IF(COUNTA(#REF!)=0,"",#REF!)</f>
        <v>#REF!</v>
      </c>
      <c r="BE19" s="23" t="e">
        <f>IF(COUNTA(#REF!)=0,"",#REF!)</f>
        <v>#REF!</v>
      </c>
      <c r="BF19" s="23" t="e">
        <f>IF(COUNTA(#REF!)=0,"",#REF!)</f>
        <v>#REF!</v>
      </c>
      <c r="BG19" s="23" t="e">
        <f>IF(COUNTA(#REF!)=0,"",#REF!)</f>
        <v>#REF!</v>
      </c>
      <c r="BH19" s="23" t="e">
        <f>IF(COUNTA(#REF!)=0,"",#REF!)</f>
        <v>#REF!</v>
      </c>
      <c r="BI19" s="23" t="str">
        <f>IF(COUNTA(Protocole!$AJ$24)=0,"",Protocole!$AJ$24)</f>
        <v/>
      </c>
      <c r="BJ19" s="23" t="str">
        <f>IF(COUNTA(Protocole!$AK$24)=0,"",Protocole!$AK$24)</f>
        <v/>
      </c>
      <c r="BK19" s="23" t="str">
        <f>IF(COUNTA(Protocole!$AJ$23)=0,"",Protocole!$AJ$23)</f>
        <v/>
      </c>
      <c r="BL19" s="23" t="str">
        <f>IF(COUNTA(Protocole!$AK$23)=0,"",Protocole!$AK$23)</f>
        <v/>
      </c>
    </row>
    <row r="20" spans="1:64">
      <c r="A20" s="12" t="str">
        <f>'Liste élèves'!A23</f>
        <v/>
      </c>
      <c r="B20" s="24" t="str">
        <f>références!D18</f>
        <v/>
      </c>
      <c r="C20" s="23" t="str">
        <f>IF(COUNTA(Protocole!$AL$6)=0,"",Protocole!$AL$6)</f>
        <v/>
      </c>
      <c r="D20" s="23" t="str">
        <f>IF(COUNTA(Protocole!$AM$6)=0,"",Protocole!$AM$6)</f>
        <v/>
      </c>
      <c r="E20" s="23" t="str">
        <f>IF(COUNTA(Protocole!$AL$7)=0,"",Protocole!$AL$7)</f>
        <v/>
      </c>
      <c r="F20" s="23" t="str">
        <f>IF(COUNTA(Protocole!$AM$7)=0,"",Protocole!$AM$7)</f>
        <v/>
      </c>
      <c r="G20" s="23" t="str">
        <f>IF(COUNTA(Protocole!$AL$8)=0,"",Protocole!$AL$8)</f>
        <v/>
      </c>
      <c r="H20" s="23" t="str">
        <f>IF(COUNTA(Protocole!$AM$8)=0,"",Protocole!$AM$8)</f>
        <v/>
      </c>
      <c r="I20" s="23" t="str">
        <f>IF(COUNTA(Protocole!$AL$9)=0,"",Protocole!$AL$9)</f>
        <v/>
      </c>
      <c r="J20" s="23" t="str">
        <f>IF(COUNTA(Protocole!$AM$9)=0,"",Protocole!$AM$9)</f>
        <v/>
      </c>
      <c r="K20" s="23" t="str">
        <f>IF(COUNTA(Protocole!$AL$10)=0,"",Protocole!$AL$10)</f>
        <v/>
      </c>
      <c r="L20" s="23" t="str">
        <f>IF(COUNTA(Protocole!$AM$10)=0,"",Protocole!$AM$10)</f>
        <v/>
      </c>
      <c r="M20" s="23" t="str">
        <f>IF(COUNTA(Protocole!$AL$11)=0,"",Protocole!$AL$11)</f>
        <v/>
      </c>
      <c r="N20" s="23" t="str">
        <f>IF(COUNTA(Protocole!$AM$11)=0,"",Protocole!$AM$11)</f>
        <v/>
      </c>
      <c r="O20" s="23" t="str">
        <f>IF(COUNTA(Protocole!$AL$12)=0,"",Protocole!$AL$12)</f>
        <v/>
      </c>
      <c r="P20" s="23" t="str">
        <f>IF(COUNTA(Protocole!$AM$12)=0,"",Protocole!$AM$12)</f>
        <v/>
      </c>
      <c r="Q20" s="23" t="str">
        <f>IF(COUNTA(Protocole!$AL$13)=0,"",Protocole!$AL$13)</f>
        <v/>
      </c>
      <c r="R20" s="23" t="str">
        <f>IF(COUNTA(Protocole!$AM$13)=0,"",Protocole!$AM$13)</f>
        <v/>
      </c>
      <c r="S20" s="23" t="str">
        <f>IF(COUNTA(Protocole!$AL$14)=0,"",Protocole!$AL$14)</f>
        <v/>
      </c>
      <c r="T20" s="23" t="str">
        <f>IF(COUNTA(Protocole!$AM$14)=0,"",Protocole!$AM$14)</f>
        <v/>
      </c>
      <c r="U20" s="23" t="str">
        <f>IF(COUNTA(Protocole!$AL$15)=0,"",Protocole!$AL$15)</f>
        <v/>
      </c>
      <c r="V20" s="23" t="str">
        <f>IF(COUNTA(Protocole!$AM$15)=0,"",Protocole!$AM$15)</f>
        <v/>
      </c>
      <c r="W20" s="23" t="str">
        <f>IF(COUNTA(Protocole!$AL$16)=0,"",Protocole!$AL$16)</f>
        <v/>
      </c>
      <c r="X20" s="23" t="str">
        <f>IF(COUNTA(Protocole!$AM$16)=0,"",Protocole!$AM$16)</f>
        <v/>
      </c>
      <c r="Y20" s="23" t="str">
        <f>IF(COUNTA(Protocole!$AL$17)=0,"",Protocole!$AL$17)</f>
        <v/>
      </c>
      <c r="Z20" s="23" t="str">
        <f>IF(COUNTA(Protocole!$AM$17)=0,"",Protocole!$AM$17)</f>
        <v/>
      </c>
      <c r="AA20" s="23" t="str">
        <f>IF(COUNTA(Protocole!$AL$18)=0,"",Protocole!$AL$18)</f>
        <v/>
      </c>
      <c r="AB20" s="23" t="str">
        <f>IF(COUNTA(Protocole!$AM$18)=0,"",Protocole!$AM$18)</f>
        <v/>
      </c>
      <c r="AC20" s="23" t="str">
        <f>IF(COUNTA(Protocole!$AL$19)=0,"",Protocole!$AL$19)</f>
        <v/>
      </c>
      <c r="AD20" s="23" t="str">
        <f>IF(COUNTA(Protocole!$AM$19)=0,"",Protocole!$AM$19)</f>
        <v/>
      </c>
      <c r="AE20" s="23" t="str">
        <f>IF(COUNTA(Protocole!$AL$20)=0,"",Protocole!$AL$20)</f>
        <v/>
      </c>
      <c r="AF20" s="23" t="str">
        <f>IF(COUNTA(Protocole!$AM$20)=0,"",Protocole!$AM$20)</f>
        <v/>
      </c>
      <c r="AG20" s="23" t="str">
        <f>IF(COUNTA(Protocole!$AL$21)=0,"",Protocole!$AL$21)</f>
        <v/>
      </c>
      <c r="AH20" s="23" t="str">
        <f>IF(COUNTA(Protocole!$AM$21)=0,"",Protocole!$AM$21)</f>
        <v/>
      </c>
      <c r="AI20" s="23" t="str">
        <f>IF(COUNTA(Protocole!$AL$22)=0,"",Protocole!$AL$22)</f>
        <v/>
      </c>
      <c r="AJ20" s="23" t="str">
        <f>IF(COUNTA(Protocole!$AM$22)=0,"",Protocole!$AM$22)</f>
        <v/>
      </c>
      <c r="AK20" s="23" t="str">
        <f>IF(COUNTA(Protocole!$AL$25)=0,"",Protocole!$AL$25)</f>
        <v/>
      </c>
      <c r="AL20" s="23" t="str">
        <f>IF(COUNTA(Protocole!$AM$25)=0,"",Protocole!$AM$25)</f>
        <v/>
      </c>
      <c r="AM20" s="23" t="str">
        <f>IF(COUNTA(Protocole!$AL$26)=0,"",Protocole!$AL$26)</f>
        <v/>
      </c>
      <c r="AN20" s="23" t="str">
        <f>IF(COUNTA(Protocole!$AM$26)=0,"",Protocole!$AM$26)</f>
        <v/>
      </c>
      <c r="AO20" s="23" t="e">
        <f>IF(COUNTA(#REF!)=0,"",#REF!)</f>
        <v>#REF!</v>
      </c>
      <c r="AP20" s="23" t="e">
        <f>IF(COUNTA(#REF!)=0,"",#REF!)</f>
        <v>#REF!</v>
      </c>
      <c r="AQ20" s="23" t="e">
        <f>IF(COUNTA(#REF!)=0,"",#REF!)</f>
        <v>#REF!</v>
      </c>
      <c r="AR20" s="23" t="e">
        <f>IF(COUNTA(#REF!)=0,"",#REF!)</f>
        <v>#REF!</v>
      </c>
      <c r="AS20" s="23" t="e">
        <f>IF(COUNTA(#REF!)=0,"",#REF!)</f>
        <v>#REF!</v>
      </c>
      <c r="AT20" s="23" t="e">
        <f>IF(COUNTA(#REF!)=0,"",#REF!)</f>
        <v>#REF!</v>
      </c>
      <c r="AU20" s="23" t="e">
        <f>IF(COUNTA(#REF!)=0,"",#REF!)</f>
        <v>#REF!</v>
      </c>
      <c r="AV20" s="23" t="e">
        <f>IF(COUNTA(#REF!)=0,"",#REF!)</f>
        <v>#REF!</v>
      </c>
      <c r="AW20" s="23" t="e">
        <f>IF(COUNTA(#REF!)=0,"",#REF!)</f>
        <v>#REF!</v>
      </c>
      <c r="AX20" s="23" t="e">
        <f>IF(COUNTA(#REF!)=0,"",#REF!)</f>
        <v>#REF!</v>
      </c>
      <c r="AY20" s="23" t="e">
        <f>IF(COUNTA(#REF!)=0,"",#REF!)</f>
        <v>#REF!</v>
      </c>
      <c r="AZ20" s="23" t="e">
        <f>IF(COUNTA(#REF!)=0,"",#REF!)</f>
        <v>#REF!</v>
      </c>
      <c r="BA20" s="23" t="e">
        <f>IF(COUNTA(#REF!)=0,"",#REF!)</f>
        <v>#REF!</v>
      </c>
      <c r="BB20" s="23" t="e">
        <f>IF(COUNTA(#REF!)=0,"",#REF!)</f>
        <v>#REF!</v>
      </c>
      <c r="BC20" s="23" t="e">
        <f>IF(COUNTA(#REF!)=0,"",#REF!)</f>
        <v>#REF!</v>
      </c>
      <c r="BD20" s="23" t="e">
        <f>IF(COUNTA(#REF!)=0,"",#REF!)</f>
        <v>#REF!</v>
      </c>
      <c r="BE20" s="23" t="e">
        <f>IF(COUNTA(#REF!)=0,"",#REF!)</f>
        <v>#REF!</v>
      </c>
      <c r="BF20" s="23" t="e">
        <f>IF(COUNTA(#REF!)=0,"",#REF!)</f>
        <v>#REF!</v>
      </c>
      <c r="BG20" s="23" t="e">
        <f>IF(COUNTA(#REF!)=0,"",#REF!)</f>
        <v>#REF!</v>
      </c>
      <c r="BH20" s="23" t="e">
        <f>IF(COUNTA(#REF!)=0,"",#REF!)</f>
        <v>#REF!</v>
      </c>
      <c r="BI20" s="23" t="str">
        <f>IF(COUNTA(Protocole!$AL$24)=0,"",Protocole!$AL$24)</f>
        <v/>
      </c>
      <c r="BJ20" s="23" t="str">
        <f>IF(COUNTA(Protocole!$AM$24)=0,"",Protocole!$AM$24)</f>
        <v/>
      </c>
      <c r="BK20" s="23" t="str">
        <f>IF(COUNTA(Protocole!$AL$23)=0,"",Protocole!$AL$23)</f>
        <v/>
      </c>
      <c r="BL20" s="23" t="str">
        <f>IF(COUNTA(Protocole!$AM$23)=0,"",Protocole!$AM$23)</f>
        <v/>
      </c>
    </row>
    <row r="21" spans="1:64">
      <c r="A21" s="12" t="str">
        <f>'Liste élèves'!A24</f>
        <v/>
      </c>
      <c r="B21" s="24" t="str">
        <f>références!D19</f>
        <v/>
      </c>
      <c r="C21" s="23" t="str">
        <f>IF(COUNTA(Protocole!$AN$6)=0,"",Protocole!$AN$6)</f>
        <v/>
      </c>
      <c r="D21" s="23" t="str">
        <f>IF(COUNTA(Protocole!$AO$6)=0,"",Protocole!$AO$6)</f>
        <v/>
      </c>
      <c r="E21" s="23" t="str">
        <f>IF(COUNTA(Protocole!$AN$7)=0,"",Protocole!$AN$7)</f>
        <v/>
      </c>
      <c r="F21" s="23" t="str">
        <f>IF(COUNTA(Protocole!$AO$7)=0,"",Protocole!$AO$7)</f>
        <v/>
      </c>
      <c r="G21" s="23" t="str">
        <f>IF(COUNTA(Protocole!$AN$8)=0,"",Protocole!$AN$8)</f>
        <v/>
      </c>
      <c r="H21" s="23" t="str">
        <f>IF(COUNTA(Protocole!$AO$8)=0,"",Protocole!$AO$8)</f>
        <v/>
      </c>
      <c r="I21" s="23" t="str">
        <f>IF(COUNTA(Protocole!$AN$9)=0,"",Protocole!$AN$9)</f>
        <v/>
      </c>
      <c r="J21" s="23" t="str">
        <f>IF(COUNTA(Protocole!$AO$9)=0,"",Protocole!$AO$9)</f>
        <v/>
      </c>
      <c r="K21" s="23" t="str">
        <f>IF(COUNTA(Protocole!$AN$10)=0,"",Protocole!$AN$10)</f>
        <v/>
      </c>
      <c r="L21" s="23" t="str">
        <f>IF(COUNTA(Protocole!$AO$10)=0,"",Protocole!$AO$10)</f>
        <v/>
      </c>
      <c r="M21" s="23" t="str">
        <f>IF(COUNTA(Protocole!$AN$11)=0,"",Protocole!$AN$11)</f>
        <v/>
      </c>
      <c r="N21" s="23" t="str">
        <f>IF(COUNTA(Protocole!$AO$11)=0,"",Protocole!$AO$11)</f>
        <v/>
      </c>
      <c r="O21" s="23" t="str">
        <f>IF(COUNTA(Protocole!$AN$12)=0,"",Protocole!$AN$12)</f>
        <v/>
      </c>
      <c r="P21" s="23" t="str">
        <f>IF(COUNTA(Protocole!$AO$12)=0,"",Protocole!$AO$12)</f>
        <v/>
      </c>
      <c r="Q21" s="23" t="str">
        <f>IF(COUNTA(Protocole!$AN$13)=0,"",Protocole!$AN$13)</f>
        <v/>
      </c>
      <c r="R21" s="23" t="str">
        <f>IF(COUNTA(Protocole!$AO$13)=0,"",Protocole!$AO$13)</f>
        <v/>
      </c>
      <c r="S21" s="23" t="str">
        <f>IF(COUNTA(Protocole!$AN$14)=0,"",Protocole!$AN$14)</f>
        <v/>
      </c>
      <c r="T21" s="23" t="str">
        <f>IF(COUNTA(Protocole!$AO$14)=0,"",Protocole!$AO$14)</f>
        <v/>
      </c>
      <c r="U21" s="23" t="str">
        <f>IF(COUNTA(Protocole!$AN$15)=0,"",Protocole!$AN$15)</f>
        <v/>
      </c>
      <c r="V21" s="23" t="str">
        <f>IF(COUNTA(Protocole!$AO$15)=0,"",Protocole!$AO$15)</f>
        <v/>
      </c>
      <c r="W21" s="23" t="str">
        <f>IF(COUNTA(Protocole!$AN$16)=0,"",Protocole!$AN$16)</f>
        <v/>
      </c>
      <c r="X21" s="23" t="str">
        <f>IF(COUNTA(Protocole!$AO$16)=0,"",Protocole!$AO$16)</f>
        <v/>
      </c>
      <c r="Y21" s="23" t="str">
        <f>IF(COUNTA(Protocole!$AN$17)=0,"",Protocole!$AN$17)</f>
        <v/>
      </c>
      <c r="Z21" s="23" t="str">
        <f>IF(COUNTA(Protocole!$AO$17)=0,"",Protocole!$AO$17)</f>
        <v/>
      </c>
      <c r="AA21" s="23" t="str">
        <f>IF(COUNTA(Protocole!$AN$18)=0,"",Protocole!$AN$18)</f>
        <v/>
      </c>
      <c r="AB21" s="23" t="str">
        <f>IF(COUNTA(Protocole!$AO$18)=0,"",Protocole!$AO$18)</f>
        <v/>
      </c>
      <c r="AC21" s="23" t="str">
        <f>IF(COUNTA(Protocole!$AN$19)=0,"",Protocole!$AN$19)</f>
        <v/>
      </c>
      <c r="AD21" s="23" t="str">
        <f>IF(COUNTA(Protocole!$AO$19)=0,"",Protocole!$AO$19)</f>
        <v/>
      </c>
      <c r="AE21" s="23" t="str">
        <f>IF(COUNTA(Protocole!$AN$20)=0,"",Protocole!$AN$20)</f>
        <v/>
      </c>
      <c r="AF21" s="23" t="str">
        <f>IF(COUNTA(Protocole!$AO$20)=0,"",Protocole!$AO$20)</f>
        <v/>
      </c>
      <c r="AG21" s="23" t="str">
        <f>IF(COUNTA(Protocole!$AN$21)=0,"",Protocole!$AN$21)</f>
        <v/>
      </c>
      <c r="AH21" s="23" t="str">
        <f>IF(COUNTA(Protocole!$AO$21)=0,"",Protocole!$AO$21)</f>
        <v/>
      </c>
      <c r="AI21" s="23" t="str">
        <f>IF(COUNTA(Protocole!$AN$22)=0,"",Protocole!$AN$22)</f>
        <v/>
      </c>
      <c r="AJ21" s="23" t="str">
        <f>IF(COUNTA(Protocole!$AO$22)=0,"",Protocole!$AO$22)</f>
        <v/>
      </c>
      <c r="AK21" s="23" t="str">
        <f>IF(COUNTA(Protocole!$AN$25)=0,"",Protocole!$AN$25)</f>
        <v/>
      </c>
      <c r="AL21" s="23" t="str">
        <f>IF(COUNTA(Protocole!$AO$25)=0,"",Protocole!$AO$25)</f>
        <v/>
      </c>
      <c r="AM21" s="23" t="str">
        <f>IF(COUNTA(Protocole!$AN$26)=0,"",Protocole!$AN$26)</f>
        <v/>
      </c>
      <c r="AN21" s="23" t="str">
        <f>IF(COUNTA(Protocole!$AO$26)=0,"",Protocole!$AO$26)</f>
        <v/>
      </c>
      <c r="AO21" s="23" t="e">
        <f>IF(COUNTA(#REF!)=0,"",#REF!)</f>
        <v>#REF!</v>
      </c>
      <c r="AP21" s="23" t="e">
        <f>IF(COUNTA(#REF!)=0,"",#REF!)</f>
        <v>#REF!</v>
      </c>
      <c r="AQ21" s="23" t="e">
        <f>IF(COUNTA(#REF!)=0,"",#REF!)</f>
        <v>#REF!</v>
      </c>
      <c r="AR21" s="23" t="e">
        <f>IF(COUNTA(#REF!)=0,"",#REF!)</f>
        <v>#REF!</v>
      </c>
      <c r="AS21" s="23" t="e">
        <f>IF(COUNTA(#REF!)=0,"",#REF!)</f>
        <v>#REF!</v>
      </c>
      <c r="AT21" s="23" t="e">
        <f>IF(COUNTA(#REF!)=0,"",#REF!)</f>
        <v>#REF!</v>
      </c>
      <c r="AU21" s="23" t="e">
        <f>IF(COUNTA(#REF!)=0,"",#REF!)</f>
        <v>#REF!</v>
      </c>
      <c r="AV21" s="23" t="e">
        <f>IF(COUNTA(#REF!)=0,"",#REF!)</f>
        <v>#REF!</v>
      </c>
      <c r="AW21" s="23" t="e">
        <f>IF(COUNTA(#REF!)=0,"",#REF!)</f>
        <v>#REF!</v>
      </c>
      <c r="AX21" s="23" t="e">
        <f>IF(COUNTA(#REF!)=0,"",#REF!)</f>
        <v>#REF!</v>
      </c>
      <c r="AY21" s="23" t="e">
        <f>IF(COUNTA(#REF!)=0,"",#REF!)</f>
        <v>#REF!</v>
      </c>
      <c r="AZ21" s="23" t="e">
        <f>IF(COUNTA(#REF!)=0,"",#REF!)</f>
        <v>#REF!</v>
      </c>
      <c r="BA21" s="23" t="e">
        <f>IF(COUNTA(#REF!)=0,"",#REF!)</f>
        <v>#REF!</v>
      </c>
      <c r="BB21" s="23" t="e">
        <f>IF(COUNTA(#REF!)=0,"",#REF!)</f>
        <v>#REF!</v>
      </c>
      <c r="BC21" s="23" t="e">
        <f>IF(COUNTA(#REF!)=0,"",#REF!)</f>
        <v>#REF!</v>
      </c>
      <c r="BD21" s="23" t="e">
        <f>IF(COUNTA(#REF!)=0,"",#REF!)</f>
        <v>#REF!</v>
      </c>
      <c r="BE21" s="23" t="e">
        <f>IF(COUNTA(#REF!)=0,"",#REF!)</f>
        <v>#REF!</v>
      </c>
      <c r="BF21" s="23" t="e">
        <f>IF(COUNTA(#REF!)=0,"",#REF!)</f>
        <v>#REF!</v>
      </c>
      <c r="BG21" s="23" t="e">
        <f>IF(COUNTA(#REF!)=0,"",#REF!)</f>
        <v>#REF!</v>
      </c>
      <c r="BH21" s="23" t="e">
        <f>IF(COUNTA(#REF!)=0,"",#REF!)</f>
        <v>#REF!</v>
      </c>
      <c r="BI21" s="23" t="str">
        <f>IF(COUNTA(Protocole!$AN$24)=0,"",Protocole!$AN$24)</f>
        <v/>
      </c>
      <c r="BJ21" s="23" t="str">
        <f>IF(COUNTA(Protocole!$AO$24)=0,"",Protocole!$AO$24)</f>
        <v/>
      </c>
      <c r="BK21" s="23" t="str">
        <f>IF(COUNTA(Protocole!$AN$23)=0,"",Protocole!$AN$23)</f>
        <v/>
      </c>
      <c r="BL21" s="23" t="str">
        <f>IF(COUNTA(Protocole!$AO$23)=0,"",Protocole!$AO$23)</f>
        <v/>
      </c>
    </row>
    <row r="22" spans="1:64">
      <c r="A22" s="12" t="str">
        <f>'Liste élèves'!A25</f>
        <v/>
      </c>
      <c r="B22" s="24" t="str">
        <f>références!D20</f>
        <v/>
      </c>
      <c r="C22" s="23" t="str">
        <f>IF(COUNTA(Protocole!$AP$6)=0,"",Protocole!$AP$6)</f>
        <v/>
      </c>
      <c r="D22" s="23" t="str">
        <f>IF(COUNTA(Protocole!$AQ$6)=0,"",Protocole!$AQ$6)</f>
        <v/>
      </c>
      <c r="E22" s="23" t="str">
        <f>IF(COUNTA(Protocole!$AP$7)=0,"",Protocole!$AP$7)</f>
        <v/>
      </c>
      <c r="F22" s="23" t="str">
        <f>IF(COUNTA(Protocole!$AQ$7)=0,"",Protocole!$AQ$7)</f>
        <v/>
      </c>
      <c r="G22" s="23" t="str">
        <f>IF(COUNTA(Protocole!$AP$8)=0,"",Protocole!$AP$8)</f>
        <v/>
      </c>
      <c r="H22" s="23" t="str">
        <f>IF(COUNTA(Protocole!$AQ$8)=0,"",Protocole!$AQ$8)</f>
        <v/>
      </c>
      <c r="I22" s="23" t="str">
        <f>IF(COUNTA(Protocole!$AP$9)=0,"",Protocole!$AP$9)</f>
        <v/>
      </c>
      <c r="J22" s="23" t="str">
        <f>IF(COUNTA(Protocole!$AQ$9)=0,"",Protocole!$AQ$9)</f>
        <v/>
      </c>
      <c r="K22" s="23" t="str">
        <f>IF(COUNTA(Protocole!$AP$10)=0,"",Protocole!$AP$10)</f>
        <v/>
      </c>
      <c r="L22" s="23" t="str">
        <f>IF(COUNTA(Protocole!$AQ$10)=0,"",Protocole!$AQ$10)</f>
        <v/>
      </c>
      <c r="M22" s="23" t="str">
        <f>IF(COUNTA(Protocole!$AP$11)=0,"",Protocole!$AP$11)</f>
        <v/>
      </c>
      <c r="N22" s="23" t="str">
        <f>IF(COUNTA(Protocole!$AQ$11)=0,"",Protocole!$AQ$11)</f>
        <v/>
      </c>
      <c r="O22" s="23" t="str">
        <f>IF(COUNTA(Protocole!$AP$12)=0,"",Protocole!$AP$12)</f>
        <v/>
      </c>
      <c r="P22" s="23" t="str">
        <f>IF(COUNTA(Protocole!$AQ$12)=0,"",Protocole!$AQ$12)</f>
        <v/>
      </c>
      <c r="Q22" s="23" t="str">
        <f>IF(COUNTA(Protocole!$AP$13)=0,"",Protocole!$AP$13)</f>
        <v/>
      </c>
      <c r="R22" s="23" t="str">
        <f>IF(COUNTA(Protocole!$AQ$13)=0,"",Protocole!$AQ$13)</f>
        <v/>
      </c>
      <c r="S22" s="23" t="str">
        <f>IF(COUNTA(Protocole!$AP$14)=0,"",Protocole!$AP$14)</f>
        <v/>
      </c>
      <c r="T22" s="23" t="str">
        <f>IF(COUNTA(Protocole!$AQ$14)=0,"",Protocole!$AQ$14)</f>
        <v/>
      </c>
      <c r="U22" s="23" t="str">
        <f>IF(COUNTA(Protocole!$AP$15)=0,"",Protocole!$AP$15)</f>
        <v/>
      </c>
      <c r="V22" s="23" t="str">
        <f>IF(COUNTA(Protocole!$AQ$15)=0,"",Protocole!$AQ$15)</f>
        <v/>
      </c>
      <c r="W22" s="23" t="str">
        <f>IF(COUNTA(Protocole!$AP$16)=0,"",Protocole!$AP$16)</f>
        <v/>
      </c>
      <c r="X22" s="23" t="str">
        <f>IF(COUNTA(Protocole!$AQ$16)=0,"",Protocole!$AQ$16)</f>
        <v/>
      </c>
      <c r="Y22" s="23" t="str">
        <f>IF(COUNTA(Protocole!$AP$17)=0,"",Protocole!$AP$17)</f>
        <v/>
      </c>
      <c r="Z22" s="23" t="str">
        <f>IF(COUNTA(Protocole!$AQ$17)=0,"",Protocole!$AQ$17)</f>
        <v/>
      </c>
      <c r="AA22" s="23" t="str">
        <f>IF(COUNTA(Protocole!$AP$18)=0,"",Protocole!$AP$18)</f>
        <v/>
      </c>
      <c r="AB22" s="23" t="str">
        <f>IF(COUNTA(Protocole!$AQ$18)=0,"",Protocole!$AQ$18)</f>
        <v/>
      </c>
      <c r="AC22" s="23" t="str">
        <f>IF(COUNTA(Protocole!$AP$19)=0,"",Protocole!$AP$19)</f>
        <v/>
      </c>
      <c r="AD22" s="23" t="str">
        <f>IF(COUNTA(Protocole!$AQ$19)=0,"",Protocole!$AQ$19)</f>
        <v/>
      </c>
      <c r="AE22" s="23" t="str">
        <f>IF(COUNTA(Protocole!$AP$20)=0,"",Protocole!$AP$20)</f>
        <v/>
      </c>
      <c r="AF22" s="23" t="str">
        <f>IF(COUNTA(Protocole!$AQ$20)=0,"",Protocole!$AQ$20)</f>
        <v/>
      </c>
      <c r="AG22" s="23" t="str">
        <f>IF(COUNTA(Protocole!$AP$21)=0,"",Protocole!$AP$21)</f>
        <v/>
      </c>
      <c r="AH22" s="23" t="str">
        <f>IF(COUNTA(Protocole!$AQ$21)=0,"",Protocole!$AQ$21)</f>
        <v/>
      </c>
      <c r="AI22" s="23" t="str">
        <f>IF(COUNTA(Protocole!$AP$22)=0,"",Protocole!$AP$22)</f>
        <v/>
      </c>
      <c r="AJ22" s="23" t="str">
        <f>IF(COUNTA(Protocole!$AQ$22)=0,"",Protocole!$AQ$22)</f>
        <v/>
      </c>
      <c r="AK22" s="23" t="str">
        <f>IF(COUNTA(Protocole!$AP$25)=0,"",Protocole!$AP$25)</f>
        <v/>
      </c>
      <c r="AL22" s="23" t="str">
        <f>IF(COUNTA(Protocole!$AQ$25)=0,"",Protocole!$AQ$25)</f>
        <v/>
      </c>
      <c r="AM22" s="23" t="str">
        <f>IF(COUNTA(Protocole!$AP$26)=0,"",Protocole!$AP$26)</f>
        <v/>
      </c>
      <c r="AN22" s="23" t="str">
        <f>IF(COUNTA(Protocole!$AQ$26)=0,"",Protocole!$AQ$26)</f>
        <v/>
      </c>
      <c r="AO22" s="23" t="e">
        <f>IF(COUNTA(#REF!)=0,"",#REF!)</f>
        <v>#REF!</v>
      </c>
      <c r="AP22" s="23" t="e">
        <f>IF(COUNTA(#REF!)=0,"",#REF!)</f>
        <v>#REF!</v>
      </c>
      <c r="AQ22" s="23" t="e">
        <f>IF(COUNTA(#REF!)=0,"",#REF!)</f>
        <v>#REF!</v>
      </c>
      <c r="AR22" s="23" t="e">
        <f>IF(COUNTA(#REF!)=0,"",#REF!)</f>
        <v>#REF!</v>
      </c>
      <c r="AS22" s="23" t="e">
        <f>IF(COUNTA(#REF!)=0,"",#REF!)</f>
        <v>#REF!</v>
      </c>
      <c r="AT22" s="23" t="e">
        <f>IF(COUNTA(#REF!)=0,"",#REF!)</f>
        <v>#REF!</v>
      </c>
      <c r="AU22" s="23" t="e">
        <f>IF(COUNTA(#REF!)=0,"",#REF!)</f>
        <v>#REF!</v>
      </c>
      <c r="AV22" s="23" t="e">
        <f>IF(COUNTA(#REF!)=0,"",#REF!)</f>
        <v>#REF!</v>
      </c>
      <c r="AW22" s="23" t="e">
        <f>IF(COUNTA(#REF!)=0,"",#REF!)</f>
        <v>#REF!</v>
      </c>
      <c r="AX22" s="23" t="e">
        <f>IF(COUNTA(#REF!)=0,"",#REF!)</f>
        <v>#REF!</v>
      </c>
      <c r="AY22" s="23" t="e">
        <f>IF(COUNTA(#REF!)=0,"",#REF!)</f>
        <v>#REF!</v>
      </c>
      <c r="AZ22" s="23" t="e">
        <f>IF(COUNTA(#REF!)=0,"",#REF!)</f>
        <v>#REF!</v>
      </c>
      <c r="BA22" s="23" t="e">
        <f>IF(COUNTA(#REF!)=0,"",#REF!)</f>
        <v>#REF!</v>
      </c>
      <c r="BB22" s="23" t="e">
        <f>IF(COUNTA(#REF!)=0,"",#REF!)</f>
        <v>#REF!</v>
      </c>
      <c r="BC22" s="23" t="e">
        <f>IF(COUNTA(#REF!)=0,"",#REF!)</f>
        <v>#REF!</v>
      </c>
      <c r="BD22" s="23" t="e">
        <f>IF(COUNTA(#REF!)=0,"",#REF!)</f>
        <v>#REF!</v>
      </c>
      <c r="BE22" s="23" t="e">
        <f>IF(COUNTA(#REF!)=0,"",#REF!)</f>
        <v>#REF!</v>
      </c>
      <c r="BF22" s="23" t="e">
        <f>IF(COUNTA(#REF!)=0,"",#REF!)</f>
        <v>#REF!</v>
      </c>
      <c r="BG22" s="23" t="e">
        <f>IF(COUNTA(#REF!)=0,"",#REF!)</f>
        <v>#REF!</v>
      </c>
      <c r="BH22" s="23" t="e">
        <f>IF(COUNTA(#REF!)=0,"",#REF!)</f>
        <v>#REF!</v>
      </c>
      <c r="BI22" s="23" t="str">
        <f>IF(COUNTA(Protocole!$AP$24)=0,"",Protocole!$AP$24)</f>
        <v/>
      </c>
      <c r="BJ22" s="23" t="str">
        <f>IF(COUNTA(Protocole!$AQ$24)=0,"",Protocole!$AQ$24)</f>
        <v/>
      </c>
      <c r="BK22" s="23" t="str">
        <f>IF(COUNTA(Protocole!$AP$23)=0,"",Protocole!$AP$23)</f>
        <v/>
      </c>
      <c r="BL22" s="23" t="str">
        <f>IF(COUNTA(Protocole!$AQ$23)=0,"",Protocole!$AQ$23)</f>
        <v/>
      </c>
    </row>
    <row r="23" spans="1:64">
      <c r="A23" s="12" t="str">
        <f>'Liste élèves'!A26</f>
        <v/>
      </c>
      <c r="B23" s="24" t="str">
        <f>références!D21</f>
        <v/>
      </c>
      <c r="C23" s="23" t="str">
        <f>IF(COUNTA(Protocole!$AR$6)=0,"",Protocole!$AR$6)</f>
        <v/>
      </c>
      <c r="D23" s="23" t="str">
        <f>IF(COUNTA(Protocole!$AS$6)=0,"",Protocole!$AS$6)</f>
        <v/>
      </c>
      <c r="E23" s="23" t="str">
        <f>IF(COUNTA(Protocole!$AR$7)=0,"",Protocole!$AR$7)</f>
        <v/>
      </c>
      <c r="F23" s="23" t="str">
        <f>IF(COUNTA(Protocole!$AS$7)=0,"",Protocole!$AS$7)</f>
        <v/>
      </c>
      <c r="G23" s="23" t="str">
        <f>IF(COUNTA(Protocole!$AR$8)=0,"",Protocole!$AR$8)</f>
        <v/>
      </c>
      <c r="H23" s="23" t="str">
        <f>IF(COUNTA(Protocole!$AS$8)=0,"",Protocole!$AS$8)</f>
        <v/>
      </c>
      <c r="I23" s="23" t="str">
        <f>IF(COUNTA(Protocole!$AR$9)=0,"",Protocole!$AR$9)</f>
        <v/>
      </c>
      <c r="J23" s="23" t="str">
        <f>IF(COUNTA(Protocole!$AS$9)=0,"",Protocole!$AS$9)</f>
        <v/>
      </c>
      <c r="K23" s="23" t="str">
        <f>IF(COUNTA(Protocole!$AR$10)=0,"",Protocole!$AR$10)</f>
        <v/>
      </c>
      <c r="L23" s="23" t="str">
        <f>IF(COUNTA(Protocole!$AS$10)=0,"",Protocole!$AS$10)</f>
        <v/>
      </c>
      <c r="M23" s="23" t="str">
        <f>IF(COUNTA(Protocole!$AR$11)=0,"",Protocole!$AR$11)</f>
        <v/>
      </c>
      <c r="N23" s="23" t="str">
        <f>IF(COUNTA(Protocole!$AS$11)=0,"",Protocole!$AS$11)</f>
        <v/>
      </c>
      <c r="O23" s="23" t="str">
        <f>IF(COUNTA(Protocole!$AR$12)=0,"",Protocole!$AR$12)</f>
        <v/>
      </c>
      <c r="P23" s="23" t="str">
        <f>IF(COUNTA(Protocole!$AS$12)=0,"",Protocole!$AS$12)</f>
        <v/>
      </c>
      <c r="Q23" s="23" t="str">
        <f>IF(COUNTA(Protocole!$AR$13)=0,"",Protocole!$AR$13)</f>
        <v/>
      </c>
      <c r="R23" s="23" t="str">
        <f>IF(COUNTA(Protocole!$AS$13)=0,"",Protocole!$AS$13)</f>
        <v/>
      </c>
      <c r="S23" s="23" t="str">
        <f>IF(COUNTA(Protocole!$AR$14)=0,"",Protocole!$AR$14)</f>
        <v/>
      </c>
      <c r="T23" s="23" t="str">
        <f>IF(COUNTA(Protocole!$AS$14)=0,"",Protocole!$AS$14)</f>
        <v/>
      </c>
      <c r="U23" s="23" t="str">
        <f>IF(COUNTA(Protocole!$AR$15)=0,"",Protocole!$AR$15)</f>
        <v/>
      </c>
      <c r="V23" s="23" t="str">
        <f>IF(COUNTA(Protocole!$AS$15)=0,"",Protocole!$AS$15)</f>
        <v/>
      </c>
      <c r="W23" s="23" t="str">
        <f>IF(COUNTA(Protocole!$AR$16)=0,"",Protocole!$AR$16)</f>
        <v/>
      </c>
      <c r="X23" s="23" t="str">
        <f>IF(COUNTA(Protocole!$AS$16)=0,"",Protocole!$AS$16)</f>
        <v/>
      </c>
      <c r="Y23" s="23" t="str">
        <f>IF(COUNTA(Protocole!$AR$17)=0,"",Protocole!$AR$17)</f>
        <v/>
      </c>
      <c r="Z23" s="23" t="str">
        <f>IF(COUNTA(Protocole!$AS$17)=0,"",Protocole!$AS$17)</f>
        <v/>
      </c>
      <c r="AA23" s="23" t="str">
        <f>IF(COUNTA(Protocole!$AR$18)=0,"",Protocole!$AR$18)</f>
        <v/>
      </c>
      <c r="AB23" s="23" t="str">
        <f>IF(COUNTA(Protocole!$AS$18)=0,"",Protocole!$AS$18)</f>
        <v/>
      </c>
      <c r="AC23" s="23" t="str">
        <f>IF(COUNTA(Protocole!$AR$19)=0,"",Protocole!$AR$19)</f>
        <v/>
      </c>
      <c r="AD23" s="23" t="str">
        <f>IF(COUNTA(Protocole!$AS$19)=0,"",Protocole!$AS$19)</f>
        <v/>
      </c>
      <c r="AE23" s="23" t="str">
        <f>IF(COUNTA(Protocole!$AR$20)=0,"",Protocole!$AR$20)</f>
        <v/>
      </c>
      <c r="AF23" s="23" t="str">
        <f>IF(COUNTA(Protocole!$AS$20)=0,"",Protocole!$AS$20)</f>
        <v/>
      </c>
      <c r="AG23" s="23" t="str">
        <f>IF(COUNTA(Protocole!$AR$21)=0,"",Protocole!$AR$21)</f>
        <v/>
      </c>
      <c r="AH23" s="23" t="str">
        <f>IF(COUNTA(Protocole!$AS$21)=0,"",Protocole!$AS$21)</f>
        <v/>
      </c>
      <c r="AI23" s="23" t="str">
        <f>IF(COUNTA(Protocole!$AR$22)=0,"",Protocole!$AR$22)</f>
        <v/>
      </c>
      <c r="AJ23" s="23" t="str">
        <f>IF(COUNTA(Protocole!$AS$22)=0,"",Protocole!$AS$22)</f>
        <v/>
      </c>
      <c r="AK23" s="23" t="str">
        <f>IF(COUNTA(Protocole!$AR$25)=0,"",Protocole!$AR$25)</f>
        <v/>
      </c>
      <c r="AL23" s="23" t="str">
        <f>IF(COUNTA(Protocole!$AS$25)=0,"",Protocole!$AS$25)</f>
        <v/>
      </c>
      <c r="AM23" s="23" t="str">
        <f>IF(COUNTA(Protocole!$AR$26)=0,"",Protocole!$AR$26)</f>
        <v/>
      </c>
      <c r="AN23" s="23" t="str">
        <f>IF(COUNTA(Protocole!$AS$26)=0,"",Protocole!$AS$26)</f>
        <v/>
      </c>
      <c r="AO23" s="23" t="e">
        <f>IF(COUNTA(#REF!)=0,"",#REF!)</f>
        <v>#REF!</v>
      </c>
      <c r="AP23" s="23" t="e">
        <f>IF(COUNTA(#REF!)=0,"",#REF!)</f>
        <v>#REF!</v>
      </c>
      <c r="AQ23" s="23" t="e">
        <f>IF(COUNTA(#REF!)=0,"",#REF!)</f>
        <v>#REF!</v>
      </c>
      <c r="AR23" s="23" t="e">
        <f>IF(COUNTA(#REF!)=0,"",#REF!)</f>
        <v>#REF!</v>
      </c>
      <c r="AS23" s="23" t="e">
        <f>IF(COUNTA(#REF!)=0,"",#REF!)</f>
        <v>#REF!</v>
      </c>
      <c r="AT23" s="23" t="e">
        <f>IF(COUNTA(#REF!)=0,"",#REF!)</f>
        <v>#REF!</v>
      </c>
      <c r="AU23" s="23" t="e">
        <f>IF(COUNTA(#REF!)=0,"",#REF!)</f>
        <v>#REF!</v>
      </c>
      <c r="AV23" s="23" t="e">
        <f>IF(COUNTA(#REF!)=0,"",#REF!)</f>
        <v>#REF!</v>
      </c>
      <c r="AW23" s="23" t="e">
        <f>IF(COUNTA(#REF!)=0,"",#REF!)</f>
        <v>#REF!</v>
      </c>
      <c r="AX23" s="23" t="e">
        <f>IF(COUNTA(#REF!)=0,"",#REF!)</f>
        <v>#REF!</v>
      </c>
      <c r="AY23" s="23" t="e">
        <f>IF(COUNTA(#REF!)=0,"",#REF!)</f>
        <v>#REF!</v>
      </c>
      <c r="AZ23" s="23" t="e">
        <f>IF(COUNTA(#REF!)=0,"",#REF!)</f>
        <v>#REF!</v>
      </c>
      <c r="BA23" s="23" t="e">
        <f>IF(COUNTA(#REF!)=0,"",#REF!)</f>
        <v>#REF!</v>
      </c>
      <c r="BB23" s="23" t="e">
        <f>IF(COUNTA(#REF!)=0,"",#REF!)</f>
        <v>#REF!</v>
      </c>
      <c r="BC23" s="23" t="e">
        <f>IF(COUNTA(#REF!)=0,"",#REF!)</f>
        <v>#REF!</v>
      </c>
      <c r="BD23" s="23" t="e">
        <f>IF(COUNTA(#REF!)=0,"",#REF!)</f>
        <v>#REF!</v>
      </c>
      <c r="BE23" s="23" t="e">
        <f>IF(COUNTA(#REF!)=0,"",#REF!)</f>
        <v>#REF!</v>
      </c>
      <c r="BF23" s="23" t="e">
        <f>IF(COUNTA(#REF!)=0,"",#REF!)</f>
        <v>#REF!</v>
      </c>
      <c r="BG23" s="23" t="e">
        <f>IF(COUNTA(#REF!)=0,"",#REF!)</f>
        <v>#REF!</v>
      </c>
      <c r="BH23" s="23" t="e">
        <f>IF(COUNTA(#REF!)=0,"",#REF!)</f>
        <v>#REF!</v>
      </c>
      <c r="BI23" s="23" t="str">
        <f>IF(COUNTA(Protocole!$AR$24)=0,"",Protocole!$AR$24)</f>
        <v/>
      </c>
      <c r="BJ23" s="23" t="str">
        <f>IF(COUNTA(Protocole!$AS$24)=0,"",Protocole!$AS$24)</f>
        <v/>
      </c>
      <c r="BK23" s="23" t="str">
        <f>IF(COUNTA(Protocole!$AR$23)=0,"",Protocole!$AR$23)</f>
        <v/>
      </c>
      <c r="BL23" s="23" t="str">
        <f>IF(COUNTA(Protocole!$AS$23)=0,"",Protocole!$AS$23)</f>
        <v/>
      </c>
    </row>
    <row r="24" spans="1:64">
      <c r="A24" s="12" t="str">
        <f>'Liste élèves'!A27</f>
        <v/>
      </c>
      <c r="B24" s="24" t="str">
        <f>références!D22</f>
        <v/>
      </c>
      <c r="C24" s="23" t="str">
        <f>IF(COUNTA(Protocole!$AT$6)=0,"",Protocole!$AT$6)</f>
        <v/>
      </c>
      <c r="D24" s="23" t="str">
        <f>IF(COUNTA(Protocole!$AU$6)=0,"",Protocole!$AU$6)</f>
        <v/>
      </c>
      <c r="E24" s="23" t="str">
        <f>IF(COUNTA(Protocole!$AT$7)=0,"",Protocole!$AT$7)</f>
        <v/>
      </c>
      <c r="F24" s="23" t="str">
        <f>IF(COUNTA(Protocole!$AU$7)=0,"",Protocole!$AU$7)</f>
        <v/>
      </c>
      <c r="G24" s="23" t="str">
        <f>IF(COUNTA(Protocole!$AT$8)=0,"",Protocole!$AT$8)</f>
        <v/>
      </c>
      <c r="H24" s="23" t="str">
        <f>IF(COUNTA(Protocole!$AU$8)=0,"",Protocole!$AU$8)</f>
        <v/>
      </c>
      <c r="I24" s="23" t="str">
        <f>IF(COUNTA(Protocole!$AT$9)=0,"",Protocole!$AT$9)</f>
        <v/>
      </c>
      <c r="J24" s="23" t="str">
        <f>IF(COUNTA(Protocole!$AU$9)=0,"",Protocole!$AU$9)</f>
        <v/>
      </c>
      <c r="K24" s="23" t="str">
        <f>IF(COUNTA(Protocole!$AT$10)=0,"",Protocole!$AT$10)</f>
        <v/>
      </c>
      <c r="L24" s="23" t="str">
        <f>IF(COUNTA(Protocole!$AU$10)=0,"",Protocole!$AU$10)</f>
        <v/>
      </c>
      <c r="M24" s="23" t="str">
        <f>IF(COUNTA(Protocole!$AT$11)=0,"",Protocole!$AT$11)</f>
        <v/>
      </c>
      <c r="N24" s="23" t="str">
        <f>IF(COUNTA(Protocole!$AU$11)=0,"",Protocole!$AU$11)</f>
        <v/>
      </c>
      <c r="O24" s="23" t="str">
        <f>IF(COUNTA(Protocole!$AT$12)=0,"",Protocole!$AT$12)</f>
        <v/>
      </c>
      <c r="P24" s="23" t="str">
        <f>IF(COUNTA(Protocole!$AU$12)=0,"",Protocole!$AU$12)</f>
        <v/>
      </c>
      <c r="Q24" s="23" t="str">
        <f>IF(COUNTA(Protocole!$AT$13)=0,"",Protocole!$AT$13)</f>
        <v/>
      </c>
      <c r="R24" s="23" t="str">
        <f>IF(COUNTA(Protocole!$AU$13)=0,"",Protocole!$AU$13)</f>
        <v/>
      </c>
      <c r="S24" s="23" t="str">
        <f>IF(COUNTA(Protocole!$AT$14)=0,"",Protocole!$AT$14)</f>
        <v/>
      </c>
      <c r="T24" s="23" t="str">
        <f>IF(COUNTA(Protocole!$AU$14)=0,"",Protocole!$AU$14)</f>
        <v/>
      </c>
      <c r="U24" s="23" t="str">
        <f>IF(COUNTA(Protocole!$AT$15)=0,"",Protocole!$AT$15)</f>
        <v/>
      </c>
      <c r="V24" s="23" t="str">
        <f>IF(COUNTA(Protocole!$AU$15)=0,"",Protocole!$AU$15)</f>
        <v/>
      </c>
      <c r="W24" s="23" t="str">
        <f>IF(COUNTA(Protocole!$AT$16)=0,"",Protocole!$AT$16)</f>
        <v/>
      </c>
      <c r="X24" s="23" t="str">
        <f>IF(COUNTA(Protocole!$AU$16)=0,"",Protocole!$AU$16)</f>
        <v/>
      </c>
      <c r="Y24" s="23" t="str">
        <f>IF(COUNTA(Protocole!$AT$17)=0,"",Protocole!$AT$17)</f>
        <v/>
      </c>
      <c r="Z24" s="23" t="str">
        <f>IF(COUNTA(Protocole!$AU$17)=0,"",Protocole!$AU$17)</f>
        <v/>
      </c>
      <c r="AA24" s="23" t="str">
        <f>IF(COUNTA(Protocole!$AT$18)=0,"",Protocole!$AT$18)</f>
        <v/>
      </c>
      <c r="AB24" s="23" t="str">
        <f>IF(COUNTA(Protocole!$AU$18)=0,"",Protocole!$AU$18)</f>
        <v/>
      </c>
      <c r="AC24" s="23" t="str">
        <f>IF(COUNTA(Protocole!$AT$19)=0,"",Protocole!$AT$19)</f>
        <v/>
      </c>
      <c r="AD24" s="23" t="str">
        <f>IF(COUNTA(Protocole!$AU$19)=0,"",Protocole!$AU$19)</f>
        <v/>
      </c>
      <c r="AE24" s="23" t="str">
        <f>IF(COUNTA(Protocole!$AT$20)=0,"",Protocole!$AT$20)</f>
        <v/>
      </c>
      <c r="AF24" s="23" t="str">
        <f>IF(COUNTA(Protocole!$AU$20)=0,"",Protocole!$AU$20)</f>
        <v/>
      </c>
      <c r="AG24" s="23" t="str">
        <f>IF(COUNTA(Protocole!$AT$21)=0,"",Protocole!$AT$21)</f>
        <v/>
      </c>
      <c r="AH24" s="23" t="str">
        <f>IF(COUNTA(Protocole!$AU$21)=0,"",Protocole!$AU$21)</f>
        <v/>
      </c>
      <c r="AI24" s="23" t="str">
        <f>IF(COUNTA(Protocole!$AT$22)=0,"",Protocole!$AT$22)</f>
        <v/>
      </c>
      <c r="AJ24" s="23" t="str">
        <f>IF(COUNTA(Protocole!$AU$22)=0,"",Protocole!$AU$22)</f>
        <v/>
      </c>
      <c r="AK24" s="23" t="str">
        <f>IF(COUNTA(Protocole!$AT$25)=0,"",Protocole!$AT$25)</f>
        <v/>
      </c>
      <c r="AL24" s="23" t="str">
        <f>IF(COUNTA(Protocole!$AU$25)=0,"",Protocole!$AU$25)</f>
        <v/>
      </c>
      <c r="AM24" s="23" t="str">
        <f>IF(COUNTA(Protocole!$AT$26)=0,"",Protocole!$AT$26)</f>
        <v/>
      </c>
      <c r="AN24" s="23" t="str">
        <f>IF(COUNTA(Protocole!$AU$26)=0,"",Protocole!$AU$26)</f>
        <v/>
      </c>
      <c r="AO24" s="23" t="e">
        <f>IF(COUNTA(#REF!)=0,"",#REF!)</f>
        <v>#REF!</v>
      </c>
      <c r="AP24" s="23" t="e">
        <f>IF(COUNTA(#REF!)=0,"",#REF!)</f>
        <v>#REF!</v>
      </c>
      <c r="AQ24" s="23" t="e">
        <f>IF(COUNTA(#REF!)=0,"",#REF!)</f>
        <v>#REF!</v>
      </c>
      <c r="AR24" s="23" t="e">
        <f>IF(COUNTA(#REF!)=0,"",#REF!)</f>
        <v>#REF!</v>
      </c>
      <c r="AS24" s="23" t="e">
        <f>IF(COUNTA(#REF!)=0,"",#REF!)</f>
        <v>#REF!</v>
      </c>
      <c r="AT24" s="23" t="e">
        <f>IF(COUNTA(#REF!)=0,"",#REF!)</f>
        <v>#REF!</v>
      </c>
      <c r="AU24" s="23" t="e">
        <f>IF(COUNTA(#REF!)=0,"",#REF!)</f>
        <v>#REF!</v>
      </c>
      <c r="AV24" s="23" t="e">
        <f>IF(COUNTA(#REF!)=0,"",#REF!)</f>
        <v>#REF!</v>
      </c>
      <c r="AW24" s="23" t="e">
        <f>IF(COUNTA(#REF!)=0,"",#REF!)</f>
        <v>#REF!</v>
      </c>
      <c r="AX24" s="23" t="e">
        <f>IF(COUNTA(#REF!)=0,"",#REF!)</f>
        <v>#REF!</v>
      </c>
      <c r="AY24" s="23" t="e">
        <f>IF(COUNTA(#REF!)=0,"",#REF!)</f>
        <v>#REF!</v>
      </c>
      <c r="AZ24" s="23" t="e">
        <f>IF(COUNTA(#REF!)=0,"",#REF!)</f>
        <v>#REF!</v>
      </c>
      <c r="BA24" s="23" t="e">
        <f>IF(COUNTA(#REF!)=0,"",#REF!)</f>
        <v>#REF!</v>
      </c>
      <c r="BB24" s="23" t="e">
        <f>IF(COUNTA(#REF!)=0,"",#REF!)</f>
        <v>#REF!</v>
      </c>
      <c r="BC24" s="23" t="e">
        <f>IF(COUNTA(#REF!)=0,"",#REF!)</f>
        <v>#REF!</v>
      </c>
      <c r="BD24" s="23" t="e">
        <f>IF(COUNTA(#REF!)=0,"",#REF!)</f>
        <v>#REF!</v>
      </c>
      <c r="BE24" s="23" t="e">
        <f>IF(COUNTA(#REF!)=0,"",#REF!)</f>
        <v>#REF!</v>
      </c>
      <c r="BF24" s="23" t="e">
        <f>IF(COUNTA(#REF!)=0,"",#REF!)</f>
        <v>#REF!</v>
      </c>
      <c r="BG24" s="23" t="e">
        <f>IF(COUNTA(#REF!)=0,"",#REF!)</f>
        <v>#REF!</v>
      </c>
      <c r="BH24" s="23" t="e">
        <f>IF(COUNTA(#REF!)=0,"",#REF!)</f>
        <v>#REF!</v>
      </c>
      <c r="BI24" s="23" t="str">
        <f>IF(COUNTA(Protocole!$AT$24)=0,"",Protocole!$AT$24)</f>
        <v/>
      </c>
      <c r="BJ24" s="23" t="str">
        <f>IF(COUNTA(Protocole!$AU$24)=0,"",Protocole!$AU$24)</f>
        <v/>
      </c>
      <c r="BK24" s="23" t="str">
        <f>IF(COUNTA(Protocole!$AT$23)=0,"",Protocole!$AT$23)</f>
        <v/>
      </c>
      <c r="BL24" s="23" t="str">
        <f>IF(COUNTA(Protocole!$AU$23)=0,"",Protocole!$AU$23)</f>
        <v/>
      </c>
    </row>
    <row r="25" spans="1:64">
      <c r="A25" s="12" t="str">
        <f>'Liste élèves'!A28</f>
        <v/>
      </c>
      <c r="B25" s="24" t="str">
        <f>références!D23</f>
        <v/>
      </c>
      <c r="C25" s="23" t="str">
        <f>IF(COUNTA(Protocole!$AV$6)=0,"",Protocole!$AV$6)</f>
        <v/>
      </c>
      <c r="D25" s="23" t="str">
        <f>IF(COUNTA(Protocole!$AW$6)=0,"",Protocole!$AW$6)</f>
        <v/>
      </c>
      <c r="E25" s="23" t="str">
        <f>IF(COUNTA(Protocole!$AV$7)=0,"",Protocole!$AV$7)</f>
        <v/>
      </c>
      <c r="F25" s="23" t="str">
        <f>IF(COUNTA(Protocole!$AW$7)=0,"",Protocole!$AW$7)</f>
        <v/>
      </c>
      <c r="G25" s="23" t="str">
        <f>IF(COUNTA(Protocole!$AV$8)=0,"",Protocole!$AV$8)</f>
        <v/>
      </c>
      <c r="H25" s="23" t="str">
        <f>IF(COUNTA(Protocole!$AW$8)=0,"",Protocole!$AW$8)</f>
        <v/>
      </c>
      <c r="I25" s="23" t="str">
        <f>IF(COUNTA(Protocole!$AV$9)=0,"",Protocole!$AV$9)</f>
        <v/>
      </c>
      <c r="J25" s="23" t="str">
        <f>IF(COUNTA(Protocole!$AW$9)=0,"",Protocole!$AW$9)</f>
        <v/>
      </c>
      <c r="K25" s="23" t="str">
        <f>IF(COUNTA(Protocole!$AV$10)=0,"",Protocole!$AV$10)</f>
        <v/>
      </c>
      <c r="L25" s="23" t="str">
        <f>IF(COUNTA(Protocole!$AW$10)=0,"",Protocole!$AW$10)</f>
        <v/>
      </c>
      <c r="M25" s="23" t="str">
        <f>IF(COUNTA(Protocole!$AV$11)=0,"",Protocole!$AV$11)</f>
        <v/>
      </c>
      <c r="N25" s="23" t="str">
        <f>IF(COUNTA(Protocole!$AW$11)=0,"",Protocole!$AW$11)</f>
        <v/>
      </c>
      <c r="O25" s="23" t="str">
        <f>IF(COUNTA(Protocole!$AV$12)=0,"",Protocole!$AV$12)</f>
        <v/>
      </c>
      <c r="P25" s="23" t="str">
        <f>IF(COUNTA(Protocole!$AW$12)=0,"",Protocole!$AW$12)</f>
        <v/>
      </c>
      <c r="Q25" s="23" t="str">
        <f>IF(COUNTA(Protocole!$AV$13)=0,"",Protocole!$AV$13)</f>
        <v/>
      </c>
      <c r="R25" s="23" t="str">
        <f>IF(COUNTA(Protocole!$AW$13)=0,"",Protocole!$AW$13)</f>
        <v/>
      </c>
      <c r="S25" s="23" t="str">
        <f>IF(COUNTA(Protocole!$AV$14)=0,"",Protocole!$AV$14)</f>
        <v/>
      </c>
      <c r="T25" s="23" t="str">
        <f>IF(COUNTA(Protocole!$AW$14)=0,"",Protocole!$AW$14)</f>
        <v/>
      </c>
      <c r="U25" s="23" t="str">
        <f>IF(COUNTA(Protocole!$AV$15)=0,"",Protocole!$AV$15)</f>
        <v/>
      </c>
      <c r="V25" s="23" t="str">
        <f>IF(COUNTA(Protocole!$AW$15)=0,"",Protocole!$AW$15)</f>
        <v/>
      </c>
      <c r="W25" s="23" t="str">
        <f>IF(COUNTA(Protocole!$AV$16)=0,"",Protocole!$AV$16)</f>
        <v/>
      </c>
      <c r="X25" s="23" t="str">
        <f>IF(COUNTA(Protocole!$AW$16)=0,"",Protocole!$AW$16)</f>
        <v/>
      </c>
      <c r="Y25" s="23" t="str">
        <f>IF(COUNTA(Protocole!$AV$17)=0,"",Protocole!$AV$17)</f>
        <v/>
      </c>
      <c r="Z25" s="23" t="str">
        <f>IF(COUNTA(Protocole!$AW$17)=0,"",Protocole!$AW$17)</f>
        <v/>
      </c>
      <c r="AA25" s="23" t="str">
        <f>IF(COUNTA(Protocole!$AV$18)=0,"",Protocole!$AV$18)</f>
        <v/>
      </c>
      <c r="AB25" s="23" t="str">
        <f>IF(COUNTA(Protocole!$AW$18)=0,"",Protocole!$AW$18)</f>
        <v/>
      </c>
      <c r="AC25" s="23" t="str">
        <f>IF(COUNTA(Protocole!$AV$19)=0,"",Protocole!$AV$19)</f>
        <v/>
      </c>
      <c r="AD25" s="23" t="str">
        <f>IF(COUNTA(Protocole!$AW$19)=0,"",Protocole!$AW$19)</f>
        <v/>
      </c>
      <c r="AE25" s="23" t="str">
        <f>IF(COUNTA(Protocole!$AV$20)=0,"",Protocole!$AV$20)</f>
        <v/>
      </c>
      <c r="AF25" s="23" t="str">
        <f>IF(COUNTA(Protocole!$AW$20)=0,"",Protocole!$AW$20)</f>
        <v/>
      </c>
      <c r="AG25" s="23" t="str">
        <f>IF(COUNTA(Protocole!$AV$21)=0,"",Protocole!$AV$21)</f>
        <v/>
      </c>
      <c r="AH25" s="23" t="str">
        <f>IF(COUNTA(Protocole!$AW$21)=0,"",Protocole!$AW$21)</f>
        <v/>
      </c>
      <c r="AI25" s="23" t="str">
        <f>IF(COUNTA(Protocole!$AV$22)=0,"",Protocole!$AV$22)</f>
        <v/>
      </c>
      <c r="AJ25" s="23" t="str">
        <f>IF(COUNTA(Protocole!$AW$22)=0,"",Protocole!$AW$22)</f>
        <v/>
      </c>
      <c r="AK25" s="23" t="str">
        <f>IF(COUNTA(Protocole!$AV$25)=0,"",Protocole!$AV$25)</f>
        <v/>
      </c>
      <c r="AL25" s="23" t="str">
        <f>IF(COUNTA(Protocole!$AW$25)=0,"",Protocole!$AW$25)</f>
        <v/>
      </c>
      <c r="AM25" s="23" t="str">
        <f>IF(COUNTA(Protocole!$AV$26)=0,"",Protocole!$AV$26)</f>
        <v/>
      </c>
      <c r="AN25" s="23" t="str">
        <f>IF(COUNTA(Protocole!$AW$26)=0,"",Protocole!$AW$26)</f>
        <v/>
      </c>
      <c r="AO25" s="23" t="e">
        <f>IF(COUNTA(#REF!)=0,"",#REF!)</f>
        <v>#REF!</v>
      </c>
      <c r="AP25" s="23" t="e">
        <f>IF(COUNTA(#REF!)=0,"",#REF!)</f>
        <v>#REF!</v>
      </c>
      <c r="AQ25" s="23" t="e">
        <f>IF(COUNTA(#REF!)=0,"",#REF!)</f>
        <v>#REF!</v>
      </c>
      <c r="AR25" s="23" t="e">
        <f>IF(COUNTA(#REF!)=0,"",#REF!)</f>
        <v>#REF!</v>
      </c>
      <c r="AS25" s="23" t="e">
        <f>IF(COUNTA(#REF!)=0,"",#REF!)</f>
        <v>#REF!</v>
      </c>
      <c r="AT25" s="23" t="e">
        <f>IF(COUNTA(#REF!)=0,"",#REF!)</f>
        <v>#REF!</v>
      </c>
      <c r="AU25" s="23" t="e">
        <f>IF(COUNTA(#REF!)=0,"",#REF!)</f>
        <v>#REF!</v>
      </c>
      <c r="AV25" s="23" t="e">
        <f>IF(COUNTA(#REF!)=0,"",#REF!)</f>
        <v>#REF!</v>
      </c>
      <c r="AW25" s="23" t="e">
        <f>IF(COUNTA(#REF!)=0,"",#REF!)</f>
        <v>#REF!</v>
      </c>
      <c r="AX25" s="23" t="e">
        <f>IF(COUNTA(#REF!)=0,"",#REF!)</f>
        <v>#REF!</v>
      </c>
      <c r="AY25" s="23" t="e">
        <f>IF(COUNTA(#REF!)=0,"",#REF!)</f>
        <v>#REF!</v>
      </c>
      <c r="AZ25" s="23" t="e">
        <f>IF(COUNTA(#REF!)=0,"",#REF!)</f>
        <v>#REF!</v>
      </c>
      <c r="BA25" s="23" t="e">
        <f>IF(COUNTA(#REF!)=0,"",#REF!)</f>
        <v>#REF!</v>
      </c>
      <c r="BB25" s="23" t="e">
        <f>IF(COUNTA(#REF!)=0,"",#REF!)</f>
        <v>#REF!</v>
      </c>
      <c r="BC25" s="23" t="e">
        <f>IF(COUNTA(#REF!)=0,"",#REF!)</f>
        <v>#REF!</v>
      </c>
      <c r="BD25" s="23" t="e">
        <f>IF(COUNTA(#REF!)=0,"",#REF!)</f>
        <v>#REF!</v>
      </c>
      <c r="BE25" s="23" t="e">
        <f>IF(COUNTA(#REF!)=0,"",#REF!)</f>
        <v>#REF!</v>
      </c>
      <c r="BF25" s="23" t="e">
        <f>IF(COUNTA(#REF!)=0,"",#REF!)</f>
        <v>#REF!</v>
      </c>
      <c r="BG25" s="23" t="e">
        <f>IF(COUNTA(#REF!)=0,"",#REF!)</f>
        <v>#REF!</v>
      </c>
      <c r="BH25" s="23" t="e">
        <f>IF(COUNTA(#REF!)=0,"",#REF!)</f>
        <v>#REF!</v>
      </c>
      <c r="BI25" s="23" t="str">
        <f>IF(COUNTA(Protocole!$AV$24)=0,"",Protocole!$AV$24)</f>
        <v/>
      </c>
      <c r="BJ25" s="23" t="str">
        <f>IF(COUNTA(Protocole!$AW$24)=0,"",Protocole!$AW$24)</f>
        <v/>
      </c>
      <c r="BK25" s="23" t="str">
        <f>IF(COUNTA(Protocole!$AV$23)=0,"",Protocole!$AV$23)</f>
        <v/>
      </c>
      <c r="BL25" s="23" t="str">
        <f>IF(COUNTA(Protocole!$AW$23)=0,"",Protocole!$AW$23)</f>
        <v/>
      </c>
    </row>
    <row r="26" spans="1:64">
      <c r="A26" s="12" t="str">
        <f>'Liste élèves'!A29</f>
        <v/>
      </c>
      <c r="B26" s="24" t="str">
        <f>références!D24</f>
        <v/>
      </c>
      <c r="C26" s="23" t="str">
        <f>IF(COUNTA(Protocole!$AX$6)=0,"",Protocole!$AX$6)</f>
        <v/>
      </c>
      <c r="D26" s="23" t="str">
        <f>IF(COUNTA(Protocole!$AY$6)=0,"",Protocole!$AY$6)</f>
        <v/>
      </c>
      <c r="E26" s="23" t="str">
        <f>IF(COUNTA(Protocole!$AX$7)=0,"",Protocole!$AX$7)</f>
        <v/>
      </c>
      <c r="F26" s="23" t="str">
        <f>IF(COUNTA(Protocole!$AY$7)=0,"",Protocole!$AY$7)</f>
        <v/>
      </c>
      <c r="G26" s="23" t="str">
        <f>IF(COUNTA(Protocole!$AX$8)=0,"",Protocole!$AX$8)</f>
        <v/>
      </c>
      <c r="H26" s="23" t="str">
        <f>IF(COUNTA(Protocole!$AY$8)=0,"",Protocole!$AY$8)</f>
        <v/>
      </c>
      <c r="I26" s="23" t="str">
        <f>IF(COUNTA(Protocole!$AX$9)=0,"",Protocole!$AX$9)</f>
        <v/>
      </c>
      <c r="J26" s="23" t="str">
        <f>IF(COUNTA(Protocole!$AY$9)=0,"",Protocole!$AY$9)</f>
        <v/>
      </c>
      <c r="K26" s="23" t="str">
        <f>IF(COUNTA(Protocole!$AX$10)=0,"",Protocole!$AX$10)</f>
        <v/>
      </c>
      <c r="L26" s="23" t="str">
        <f>IF(COUNTA(Protocole!$AY$10)=0,"",Protocole!$AY$10)</f>
        <v/>
      </c>
      <c r="M26" s="23" t="str">
        <f>IF(COUNTA(Protocole!$AX$11)=0,"",Protocole!$AX$11)</f>
        <v/>
      </c>
      <c r="N26" s="23" t="str">
        <f>IF(COUNTA(Protocole!$AY$11)=0,"",Protocole!$AY$11)</f>
        <v/>
      </c>
      <c r="O26" s="23" t="str">
        <f>IF(COUNTA(Protocole!$AX$12)=0,"",Protocole!$AX$12)</f>
        <v/>
      </c>
      <c r="P26" s="23" t="str">
        <f>IF(COUNTA(Protocole!$AY$12)=0,"",Protocole!$AY$12)</f>
        <v/>
      </c>
      <c r="Q26" s="23" t="str">
        <f>IF(COUNTA(Protocole!$AX$13)=0,"",Protocole!$AX$13)</f>
        <v/>
      </c>
      <c r="R26" s="23" t="str">
        <f>IF(COUNTA(Protocole!$AY$13)=0,"",Protocole!$AY$13)</f>
        <v/>
      </c>
      <c r="S26" s="23" t="str">
        <f>IF(COUNTA(Protocole!$AX$14)=0,"",Protocole!$AX$14)</f>
        <v/>
      </c>
      <c r="T26" s="23" t="str">
        <f>IF(COUNTA(Protocole!$AY$14)=0,"",Protocole!$AY$14)</f>
        <v/>
      </c>
      <c r="U26" s="23" t="str">
        <f>IF(COUNTA(Protocole!$AX$15)=0,"",Protocole!$AX$15)</f>
        <v/>
      </c>
      <c r="V26" s="23" t="str">
        <f>IF(COUNTA(Protocole!$AY$15)=0,"",Protocole!$AY$15)</f>
        <v/>
      </c>
      <c r="W26" s="23" t="str">
        <f>IF(COUNTA(Protocole!$AX$16)=0,"",Protocole!$AX$16)</f>
        <v/>
      </c>
      <c r="X26" s="23" t="str">
        <f>IF(COUNTA(Protocole!$AY$16)=0,"",Protocole!$AY$16)</f>
        <v/>
      </c>
      <c r="Y26" s="23" t="str">
        <f>IF(COUNTA(Protocole!$AX$17)=0,"",Protocole!$AX$17)</f>
        <v/>
      </c>
      <c r="Z26" s="23" t="str">
        <f>IF(COUNTA(Protocole!$AY$17)=0,"",Protocole!$AY$17)</f>
        <v/>
      </c>
      <c r="AA26" s="23" t="str">
        <f>IF(COUNTA(Protocole!$AX$18)=0,"",Protocole!$AX$18)</f>
        <v/>
      </c>
      <c r="AB26" s="23" t="str">
        <f>IF(COUNTA(Protocole!$AY$18)=0,"",Protocole!$AY$18)</f>
        <v/>
      </c>
      <c r="AC26" s="23" t="str">
        <f>IF(COUNTA(Protocole!$AX$19)=0,"",Protocole!$AX$19)</f>
        <v/>
      </c>
      <c r="AD26" s="23" t="str">
        <f>IF(COUNTA(Protocole!$AY$19)=0,"",Protocole!$AY$19)</f>
        <v/>
      </c>
      <c r="AE26" s="23" t="str">
        <f>IF(COUNTA(Protocole!$AX$20)=0,"",Protocole!$AX$20)</f>
        <v/>
      </c>
      <c r="AF26" s="23" t="str">
        <f>IF(COUNTA(Protocole!$AY$20)=0,"",Protocole!$AY$20)</f>
        <v/>
      </c>
      <c r="AG26" s="23" t="str">
        <f>IF(COUNTA(Protocole!$AX$21)=0,"",Protocole!$AX$21)</f>
        <v/>
      </c>
      <c r="AH26" s="23" t="str">
        <f>IF(COUNTA(Protocole!$AY$21)=0,"",Protocole!$AY$21)</f>
        <v/>
      </c>
      <c r="AI26" s="23" t="str">
        <f>IF(COUNTA(Protocole!$AX$22)=0,"",Protocole!$AX$22)</f>
        <v/>
      </c>
      <c r="AJ26" s="23" t="str">
        <f>IF(COUNTA(Protocole!$AY$22)=0,"",Protocole!$AY$22)</f>
        <v/>
      </c>
      <c r="AK26" s="23" t="str">
        <f>IF(COUNTA(Protocole!$AX$25)=0,"",Protocole!$AX$25)</f>
        <v/>
      </c>
      <c r="AL26" s="23" t="str">
        <f>IF(COUNTA(Protocole!$AY$25)=0,"",Protocole!$AY$25)</f>
        <v/>
      </c>
      <c r="AM26" s="23" t="str">
        <f>IF(COUNTA(Protocole!$AX$26)=0,"",Protocole!$AX$26)</f>
        <v/>
      </c>
      <c r="AN26" s="23" t="str">
        <f>IF(COUNTA(Protocole!$AY$26)=0,"",Protocole!$AY$26)</f>
        <v/>
      </c>
      <c r="AO26" s="23" t="e">
        <f>IF(COUNTA(#REF!)=0,"",#REF!)</f>
        <v>#REF!</v>
      </c>
      <c r="AP26" s="23" t="e">
        <f>IF(COUNTA(#REF!)=0,"",#REF!)</f>
        <v>#REF!</v>
      </c>
      <c r="AQ26" s="23" t="e">
        <f>IF(COUNTA(#REF!)=0,"",#REF!)</f>
        <v>#REF!</v>
      </c>
      <c r="AR26" s="23" t="e">
        <f>IF(COUNTA(#REF!)=0,"",#REF!)</f>
        <v>#REF!</v>
      </c>
      <c r="AS26" s="23" t="e">
        <f>IF(COUNTA(#REF!)=0,"",#REF!)</f>
        <v>#REF!</v>
      </c>
      <c r="AT26" s="23" t="e">
        <f>IF(COUNTA(#REF!)=0,"",#REF!)</f>
        <v>#REF!</v>
      </c>
      <c r="AU26" s="23" t="e">
        <f>IF(COUNTA(#REF!)=0,"",#REF!)</f>
        <v>#REF!</v>
      </c>
      <c r="AV26" s="23" t="e">
        <f>IF(COUNTA(#REF!)=0,"",#REF!)</f>
        <v>#REF!</v>
      </c>
      <c r="AW26" s="23" t="e">
        <f>IF(COUNTA(#REF!)=0,"",#REF!)</f>
        <v>#REF!</v>
      </c>
      <c r="AX26" s="23" t="e">
        <f>IF(COUNTA(#REF!)=0,"",#REF!)</f>
        <v>#REF!</v>
      </c>
      <c r="AY26" s="23" t="e">
        <f>IF(COUNTA(#REF!)=0,"",#REF!)</f>
        <v>#REF!</v>
      </c>
      <c r="AZ26" s="23" t="e">
        <f>IF(COUNTA(#REF!)=0,"",#REF!)</f>
        <v>#REF!</v>
      </c>
      <c r="BA26" s="23" t="e">
        <f>IF(COUNTA(#REF!)=0,"",#REF!)</f>
        <v>#REF!</v>
      </c>
      <c r="BB26" s="23" t="e">
        <f>IF(COUNTA(#REF!)=0,"",#REF!)</f>
        <v>#REF!</v>
      </c>
      <c r="BC26" s="23" t="e">
        <f>IF(COUNTA(#REF!)=0,"",#REF!)</f>
        <v>#REF!</v>
      </c>
      <c r="BD26" s="23" t="e">
        <f>IF(COUNTA(#REF!)=0,"",#REF!)</f>
        <v>#REF!</v>
      </c>
      <c r="BE26" s="23" t="e">
        <f>IF(COUNTA(#REF!)=0,"",#REF!)</f>
        <v>#REF!</v>
      </c>
      <c r="BF26" s="23" t="e">
        <f>IF(COUNTA(#REF!)=0,"",#REF!)</f>
        <v>#REF!</v>
      </c>
      <c r="BG26" s="23" t="e">
        <f>IF(COUNTA(#REF!)=0,"",#REF!)</f>
        <v>#REF!</v>
      </c>
      <c r="BH26" s="23" t="e">
        <f>IF(COUNTA(#REF!)=0,"",#REF!)</f>
        <v>#REF!</v>
      </c>
      <c r="BI26" s="23" t="str">
        <f>IF(COUNTA(Protocole!$AX$24)=0,"",Protocole!$AX$24)</f>
        <v/>
      </c>
      <c r="BJ26" s="23" t="str">
        <f>IF(COUNTA(Protocole!$AY$24)=0,"",Protocole!$AY$24)</f>
        <v/>
      </c>
      <c r="BK26" s="23" t="str">
        <f>IF(COUNTA(Protocole!$AX$23)=0,"",Protocole!$AX$23)</f>
        <v/>
      </c>
      <c r="BL26" s="23" t="str">
        <f>IF(COUNTA(Protocole!$AY$23)=0,"",Protocole!$AY$23)</f>
        <v/>
      </c>
    </row>
    <row r="27" spans="1:64">
      <c r="A27" s="12" t="str">
        <f>'Liste élèves'!A30</f>
        <v/>
      </c>
      <c r="B27" s="24" t="str">
        <f>références!D25</f>
        <v/>
      </c>
      <c r="C27" s="23" t="str">
        <f>IF(COUNTA(Protocole!$AZ$6)=0,"",Protocole!$AZ$6)</f>
        <v/>
      </c>
      <c r="D27" s="23" t="str">
        <f>IF(COUNTA(Protocole!$BA$6)=0,"",Protocole!$BA$6)</f>
        <v/>
      </c>
      <c r="E27" s="23" t="str">
        <f>IF(COUNTA(Protocole!$AZ$7)=0,"",Protocole!$AZ$7)</f>
        <v/>
      </c>
      <c r="F27" s="23" t="str">
        <f>IF(COUNTA(Protocole!$BA$7)=0,"",Protocole!$BA$7)</f>
        <v/>
      </c>
      <c r="G27" s="23" t="str">
        <f>IF(COUNTA(Protocole!$AZ$8)=0,"",Protocole!$AZ$8)</f>
        <v/>
      </c>
      <c r="H27" s="23" t="str">
        <f>IF(COUNTA(Protocole!$BA$8)=0,"",Protocole!$BA$8)</f>
        <v/>
      </c>
      <c r="I27" s="23" t="str">
        <f>IF(COUNTA(Protocole!$AZ$9)=0,"",Protocole!$AZ$9)</f>
        <v/>
      </c>
      <c r="J27" s="23" t="str">
        <f>IF(COUNTA(Protocole!$BA$9)=0,"",Protocole!$BA$9)</f>
        <v/>
      </c>
      <c r="K27" s="23" t="str">
        <f>IF(COUNTA(Protocole!$AZ$10)=0,"",Protocole!$AZ$10)</f>
        <v/>
      </c>
      <c r="L27" s="23" t="str">
        <f>IF(COUNTA(Protocole!$BA$10)=0,"",Protocole!$BA$10)</f>
        <v/>
      </c>
      <c r="M27" s="23" t="str">
        <f>IF(COUNTA(Protocole!$AZ$11)=0,"",Protocole!$AZ$11)</f>
        <v/>
      </c>
      <c r="N27" s="23" t="str">
        <f>IF(COUNTA(Protocole!$BA$11)=0,"",Protocole!$BA$11)</f>
        <v/>
      </c>
      <c r="O27" s="23" t="str">
        <f>IF(COUNTA(Protocole!$AZ$12)=0,"",Protocole!$AZ$12)</f>
        <v/>
      </c>
      <c r="P27" s="23" t="str">
        <f>IF(COUNTA(Protocole!$BA$12)=0,"",Protocole!$BA$12)</f>
        <v/>
      </c>
      <c r="Q27" s="23" t="str">
        <f>IF(COUNTA(Protocole!$AZ$13)=0,"",Protocole!$AZ$13)</f>
        <v/>
      </c>
      <c r="R27" s="23" t="str">
        <f>IF(COUNTA(Protocole!$BA$13)=0,"",Protocole!$BA$13)</f>
        <v/>
      </c>
      <c r="S27" s="23" t="str">
        <f>IF(COUNTA(Protocole!$AZ$14)=0,"",Protocole!$AZ$14)</f>
        <v/>
      </c>
      <c r="T27" s="23" t="str">
        <f>IF(COUNTA(Protocole!$BA$14)=0,"",Protocole!$BA$14)</f>
        <v/>
      </c>
      <c r="U27" s="23" t="str">
        <f>IF(COUNTA(Protocole!$AZ$15)=0,"",Protocole!$AZ$15)</f>
        <v/>
      </c>
      <c r="V27" s="23" t="str">
        <f>IF(COUNTA(Protocole!$BA$15)=0,"",Protocole!$BA$15)</f>
        <v/>
      </c>
      <c r="W27" s="23" t="str">
        <f>IF(COUNTA(Protocole!$AZ$16)=0,"",Protocole!$AZ$16)</f>
        <v/>
      </c>
      <c r="X27" s="23" t="str">
        <f>IF(COUNTA(Protocole!$BA$16)=0,"",Protocole!$BA$16)</f>
        <v/>
      </c>
      <c r="Y27" s="23" t="str">
        <f>IF(COUNTA(Protocole!$AZ$17)=0,"",Protocole!$AZ$17)</f>
        <v/>
      </c>
      <c r="Z27" s="23" t="str">
        <f>IF(COUNTA(Protocole!$BA$17)=0,"",Protocole!$BA$17)</f>
        <v/>
      </c>
      <c r="AA27" s="23" t="str">
        <f>IF(COUNTA(Protocole!$AZ$18)=0,"",Protocole!$AZ$18)</f>
        <v/>
      </c>
      <c r="AB27" s="23" t="str">
        <f>IF(COUNTA(Protocole!$BA$18)=0,"",Protocole!$BA$18)</f>
        <v/>
      </c>
      <c r="AC27" s="23" t="str">
        <f>IF(COUNTA(Protocole!$AZ$19)=0,"",Protocole!$AZ$19)</f>
        <v/>
      </c>
      <c r="AD27" s="23" t="str">
        <f>IF(COUNTA(Protocole!$BA$19)=0,"",Protocole!$BA$19)</f>
        <v/>
      </c>
      <c r="AE27" s="23" t="str">
        <f>IF(COUNTA(Protocole!$AZ$20)=0,"",Protocole!$AZ$20)</f>
        <v/>
      </c>
      <c r="AF27" s="23" t="str">
        <f>IF(COUNTA(Protocole!$BA$20)=0,"",Protocole!$BA$20)</f>
        <v/>
      </c>
      <c r="AG27" s="23" t="str">
        <f>IF(COUNTA(Protocole!$AZ$21)=0,"",Protocole!$AZ$21)</f>
        <v/>
      </c>
      <c r="AH27" s="23" t="str">
        <f>IF(COUNTA(Protocole!$BA$21)=0,"",Protocole!$BA$21)</f>
        <v/>
      </c>
      <c r="AI27" s="23" t="str">
        <f>IF(COUNTA(Protocole!$AZ$22)=0,"",Protocole!$AZ$22)</f>
        <v/>
      </c>
      <c r="AJ27" s="23" t="str">
        <f>IF(COUNTA(Protocole!$BA$22)=0,"",Protocole!$BA$22)</f>
        <v/>
      </c>
      <c r="AK27" s="23" t="str">
        <f>IF(COUNTA(Protocole!$AZ$25)=0,"",Protocole!$AZ$25)</f>
        <v/>
      </c>
      <c r="AL27" s="23" t="str">
        <f>IF(COUNTA(Protocole!$BA$25)=0,"",Protocole!$BA$25)</f>
        <v/>
      </c>
      <c r="AM27" s="23" t="str">
        <f>IF(COUNTA(Protocole!$AZ$26)=0,"",Protocole!$AZ$26)</f>
        <v/>
      </c>
      <c r="AN27" s="23" t="str">
        <f>IF(COUNTA(Protocole!$BA$26)=0,"",Protocole!$BA$26)</f>
        <v/>
      </c>
      <c r="AO27" s="23" t="e">
        <f>IF(COUNTA(#REF!)=0,"",#REF!)</f>
        <v>#REF!</v>
      </c>
      <c r="AP27" s="23" t="e">
        <f>IF(COUNTA(#REF!)=0,"",#REF!)</f>
        <v>#REF!</v>
      </c>
      <c r="AQ27" s="23" t="e">
        <f>IF(COUNTA(#REF!)=0,"",#REF!)</f>
        <v>#REF!</v>
      </c>
      <c r="AR27" s="23" t="e">
        <f>IF(COUNTA(#REF!)=0,"",#REF!)</f>
        <v>#REF!</v>
      </c>
      <c r="AS27" s="23" t="e">
        <f>IF(COUNTA(#REF!)=0,"",#REF!)</f>
        <v>#REF!</v>
      </c>
      <c r="AT27" s="23" t="e">
        <f>IF(COUNTA(#REF!)=0,"",#REF!)</f>
        <v>#REF!</v>
      </c>
      <c r="AU27" s="23" t="e">
        <f>IF(COUNTA(#REF!)=0,"",#REF!)</f>
        <v>#REF!</v>
      </c>
      <c r="AV27" s="23" t="e">
        <f>IF(COUNTA(#REF!)=0,"",#REF!)</f>
        <v>#REF!</v>
      </c>
      <c r="AW27" s="23" t="e">
        <f>IF(COUNTA(#REF!)=0,"",#REF!)</f>
        <v>#REF!</v>
      </c>
      <c r="AX27" s="23" t="e">
        <f>IF(COUNTA(#REF!)=0,"",#REF!)</f>
        <v>#REF!</v>
      </c>
      <c r="AY27" s="23" t="e">
        <f>IF(COUNTA(#REF!)=0,"",#REF!)</f>
        <v>#REF!</v>
      </c>
      <c r="AZ27" s="23" t="e">
        <f>IF(COUNTA(#REF!)=0,"",#REF!)</f>
        <v>#REF!</v>
      </c>
      <c r="BA27" s="23" t="e">
        <f>IF(COUNTA(#REF!)=0,"",#REF!)</f>
        <v>#REF!</v>
      </c>
      <c r="BB27" s="23" t="e">
        <f>IF(COUNTA(#REF!)=0,"",#REF!)</f>
        <v>#REF!</v>
      </c>
      <c r="BC27" s="23" t="e">
        <f>IF(COUNTA(#REF!)=0,"",#REF!)</f>
        <v>#REF!</v>
      </c>
      <c r="BD27" s="23" t="e">
        <f>IF(COUNTA(#REF!)=0,"",#REF!)</f>
        <v>#REF!</v>
      </c>
      <c r="BE27" s="23" t="e">
        <f>IF(COUNTA(#REF!)=0,"",#REF!)</f>
        <v>#REF!</v>
      </c>
      <c r="BF27" s="23" t="e">
        <f>IF(COUNTA(#REF!)=0,"",#REF!)</f>
        <v>#REF!</v>
      </c>
      <c r="BG27" s="23" t="e">
        <f>IF(COUNTA(#REF!)=0,"",#REF!)</f>
        <v>#REF!</v>
      </c>
      <c r="BH27" s="23" t="e">
        <f>IF(COUNTA(#REF!)=0,"",#REF!)</f>
        <v>#REF!</v>
      </c>
      <c r="BI27" s="23" t="str">
        <f>IF(COUNTA(Protocole!$AZ$24)=0,"",Protocole!$AZ$24)</f>
        <v/>
      </c>
      <c r="BJ27" s="23" t="str">
        <f>IF(COUNTA(Protocole!$BA$24)=0,"",Protocole!$BA$24)</f>
        <v/>
      </c>
      <c r="BK27" s="23" t="str">
        <f>IF(COUNTA(Protocole!$AZ$23)=0,"",Protocole!$AZ$23)</f>
        <v/>
      </c>
      <c r="BL27" s="23" t="str">
        <f>IF(COUNTA(Protocole!$BA$23)=0,"",Protocole!$BA$23)</f>
        <v/>
      </c>
    </row>
    <row r="28" spans="1:64">
      <c r="A28" s="12" t="str">
        <f>'Liste élèves'!A31</f>
        <v/>
      </c>
      <c r="B28" s="24" t="str">
        <f>références!D26</f>
        <v/>
      </c>
      <c r="C28" s="23" t="str">
        <f>IF(COUNTA(Protocole!$BB$6)=0,"",Protocole!$BB$6)</f>
        <v/>
      </c>
      <c r="D28" s="23" t="str">
        <f>IF(COUNTA(Protocole!$BC$6)=0,"",Protocole!$BC$6)</f>
        <v/>
      </c>
      <c r="E28" s="23" t="str">
        <f>IF(COUNTA(Protocole!$BB$7)=0,"",Protocole!$BB$7)</f>
        <v/>
      </c>
      <c r="F28" s="23" t="str">
        <f>IF(COUNTA(Protocole!$BC$7)=0,"",Protocole!$BC$7)</f>
        <v/>
      </c>
      <c r="G28" s="23" t="str">
        <f>IF(COUNTA(Protocole!$BB$8)=0,"",Protocole!$BB$8)</f>
        <v/>
      </c>
      <c r="H28" s="23" t="str">
        <f>IF(COUNTA(Protocole!$BC$8)=0,"",Protocole!$BC$8)</f>
        <v/>
      </c>
      <c r="I28" s="23" t="str">
        <f>IF(COUNTA(Protocole!$BB$9)=0,"",Protocole!$BB$9)</f>
        <v/>
      </c>
      <c r="J28" s="23" t="str">
        <f>IF(COUNTA(Protocole!$BC$9)=0,"",Protocole!$BC$9)</f>
        <v/>
      </c>
      <c r="K28" s="23" t="str">
        <f>IF(COUNTA(Protocole!$BB$10)=0,"",Protocole!$BB$10)</f>
        <v/>
      </c>
      <c r="L28" s="23" t="str">
        <f>IF(COUNTA(Protocole!$BC$10)=0,"",Protocole!$BC$10)</f>
        <v/>
      </c>
      <c r="M28" s="23" t="str">
        <f>IF(COUNTA(Protocole!$BB$11)=0,"",Protocole!$BB$11)</f>
        <v/>
      </c>
      <c r="N28" s="23" t="str">
        <f>IF(COUNTA(Protocole!$BC$11)=0,"",Protocole!$BC$11)</f>
        <v/>
      </c>
      <c r="O28" s="23" t="str">
        <f>IF(COUNTA(Protocole!$BB$12)=0,"",Protocole!$BB$12)</f>
        <v/>
      </c>
      <c r="P28" s="23" t="str">
        <f>IF(COUNTA(Protocole!$BC$12)=0,"",Protocole!$BC$12)</f>
        <v/>
      </c>
      <c r="Q28" s="23" t="str">
        <f>IF(COUNTA(Protocole!$BB$13)=0,"",Protocole!$BB$13)</f>
        <v/>
      </c>
      <c r="R28" s="23" t="str">
        <f>IF(COUNTA(Protocole!$BC$13)=0,"",Protocole!$BC$13)</f>
        <v/>
      </c>
      <c r="S28" s="23" t="str">
        <f>IF(COUNTA(Protocole!$BB$14)=0,"",Protocole!$BB$14)</f>
        <v/>
      </c>
      <c r="T28" s="23" t="str">
        <f>IF(COUNTA(Protocole!$BC$14)=0,"",Protocole!$BC$14)</f>
        <v/>
      </c>
      <c r="U28" s="23" t="str">
        <f>IF(COUNTA(Protocole!$BB$15)=0,"",Protocole!$BB$15)</f>
        <v/>
      </c>
      <c r="V28" s="23" t="str">
        <f>IF(COUNTA(Protocole!$BC$15)=0,"",Protocole!$BC$15)</f>
        <v/>
      </c>
      <c r="W28" s="23" t="str">
        <f>IF(COUNTA(Protocole!$BB$16)=0,"",Protocole!$BB$16)</f>
        <v/>
      </c>
      <c r="X28" s="23" t="str">
        <f>IF(COUNTA(Protocole!$BC$16)=0,"",Protocole!$BC$16)</f>
        <v/>
      </c>
      <c r="Y28" s="23" t="str">
        <f>IF(COUNTA(Protocole!$BB$17)=0,"",Protocole!$BB$17)</f>
        <v/>
      </c>
      <c r="Z28" s="23" t="str">
        <f>IF(COUNTA(Protocole!$BC$17)=0,"",Protocole!$BC$17)</f>
        <v/>
      </c>
      <c r="AA28" s="23" t="str">
        <f>IF(COUNTA(Protocole!$BB$18)=0,"",Protocole!$BB$18)</f>
        <v/>
      </c>
      <c r="AB28" s="23" t="str">
        <f>IF(COUNTA(Protocole!$BC$18)=0,"",Protocole!$BC$18)</f>
        <v/>
      </c>
      <c r="AC28" s="23" t="str">
        <f>IF(COUNTA(Protocole!$BB$19)=0,"",Protocole!$BB$19)</f>
        <v/>
      </c>
      <c r="AD28" s="23" t="str">
        <f>IF(COUNTA(Protocole!$BC$19)=0,"",Protocole!$BC$19)</f>
        <v/>
      </c>
      <c r="AE28" s="23" t="str">
        <f>IF(COUNTA(Protocole!$BB$20)=0,"",Protocole!$BB$20)</f>
        <v/>
      </c>
      <c r="AF28" s="23" t="str">
        <f>IF(COUNTA(Protocole!$BC$20)=0,"",Protocole!$BC$20)</f>
        <v/>
      </c>
      <c r="AG28" s="23" t="str">
        <f>IF(COUNTA(Protocole!$BB$21)=0,"",Protocole!$BB$21)</f>
        <v/>
      </c>
      <c r="AH28" s="23" t="str">
        <f>IF(COUNTA(Protocole!$BC$21)=0,"",Protocole!$BC$21)</f>
        <v/>
      </c>
      <c r="AI28" s="23" t="str">
        <f>IF(COUNTA(Protocole!$BB$22)=0,"",Protocole!$BB$22)</f>
        <v/>
      </c>
      <c r="AJ28" s="23" t="str">
        <f>IF(COUNTA(Protocole!$BC$22)=0,"",Protocole!$BC$22)</f>
        <v/>
      </c>
      <c r="AK28" s="23" t="str">
        <f>IF(COUNTA(Protocole!$BB$25)=0,"",Protocole!$BB$25)</f>
        <v/>
      </c>
      <c r="AL28" s="23" t="str">
        <f>IF(COUNTA(Protocole!$BC$25)=0,"",Protocole!$BC$25)</f>
        <v/>
      </c>
      <c r="AM28" s="23" t="str">
        <f>IF(COUNTA(Protocole!$BB$26)=0,"",Protocole!$BB$26)</f>
        <v/>
      </c>
      <c r="AN28" s="23" t="str">
        <f>IF(COUNTA(Protocole!$BC$26)=0,"",Protocole!$BC$26)</f>
        <v/>
      </c>
      <c r="AO28" s="23" t="e">
        <f>IF(COUNTA(#REF!)=0,"",#REF!)</f>
        <v>#REF!</v>
      </c>
      <c r="AP28" s="23" t="e">
        <f>IF(COUNTA(#REF!)=0,"",#REF!)</f>
        <v>#REF!</v>
      </c>
      <c r="AQ28" s="23" t="e">
        <f>IF(COUNTA(#REF!)=0,"",#REF!)</f>
        <v>#REF!</v>
      </c>
      <c r="AR28" s="23" t="e">
        <f>IF(COUNTA(#REF!)=0,"",#REF!)</f>
        <v>#REF!</v>
      </c>
      <c r="AS28" s="23" t="e">
        <f>IF(COUNTA(#REF!)=0,"",#REF!)</f>
        <v>#REF!</v>
      </c>
      <c r="AT28" s="23" t="e">
        <f>IF(COUNTA(#REF!)=0,"",#REF!)</f>
        <v>#REF!</v>
      </c>
      <c r="AU28" s="23" t="e">
        <f>IF(COUNTA(#REF!)=0,"",#REF!)</f>
        <v>#REF!</v>
      </c>
      <c r="AV28" s="23" t="e">
        <f>IF(COUNTA(#REF!)=0,"",#REF!)</f>
        <v>#REF!</v>
      </c>
      <c r="AW28" s="23" t="e">
        <f>IF(COUNTA(#REF!)=0,"",#REF!)</f>
        <v>#REF!</v>
      </c>
      <c r="AX28" s="23" t="e">
        <f>IF(COUNTA(#REF!)=0,"",#REF!)</f>
        <v>#REF!</v>
      </c>
      <c r="AY28" s="23" t="e">
        <f>IF(COUNTA(#REF!)=0,"",#REF!)</f>
        <v>#REF!</v>
      </c>
      <c r="AZ28" s="23" t="e">
        <f>IF(COUNTA(#REF!)=0,"",#REF!)</f>
        <v>#REF!</v>
      </c>
      <c r="BA28" s="23" t="e">
        <f>IF(COUNTA(#REF!)=0,"",#REF!)</f>
        <v>#REF!</v>
      </c>
      <c r="BB28" s="23" t="e">
        <f>IF(COUNTA(#REF!)=0,"",#REF!)</f>
        <v>#REF!</v>
      </c>
      <c r="BC28" s="23" t="e">
        <f>IF(COUNTA(#REF!)=0,"",#REF!)</f>
        <v>#REF!</v>
      </c>
      <c r="BD28" s="23" t="e">
        <f>IF(COUNTA(#REF!)=0,"",#REF!)</f>
        <v>#REF!</v>
      </c>
      <c r="BE28" s="23" t="e">
        <f>IF(COUNTA(#REF!)=0,"",#REF!)</f>
        <v>#REF!</v>
      </c>
      <c r="BF28" s="23" t="e">
        <f>IF(COUNTA(#REF!)=0,"",#REF!)</f>
        <v>#REF!</v>
      </c>
      <c r="BG28" s="23" t="e">
        <f>IF(COUNTA(#REF!)=0,"",#REF!)</f>
        <v>#REF!</v>
      </c>
      <c r="BH28" s="23" t="e">
        <f>IF(COUNTA(#REF!)=0,"",#REF!)</f>
        <v>#REF!</v>
      </c>
      <c r="BI28" s="23" t="str">
        <f>IF(COUNTA(Protocole!$BB$24)=0,"",Protocole!$BB$24)</f>
        <v/>
      </c>
      <c r="BJ28" s="23" t="str">
        <f>IF(COUNTA(Protocole!$BC$24)=0,"",Protocole!$BC$24)</f>
        <v/>
      </c>
      <c r="BK28" s="23" t="str">
        <f>IF(COUNTA(Protocole!$BB$23)=0,"",Protocole!$BB$23)</f>
        <v/>
      </c>
      <c r="BL28" s="23" t="str">
        <f>IF(COUNTA(Protocole!$BC$23)=0,"",Protocole!$BC$23)</f>
        <v/>
      </c>
    </row>
    <row r="29" spans="1:64">
      <c r="A29" s="12" t="str">
        <f>'Liste élèves'!A32</f>
        <v/>
      </c>
      <c r="B29" s="24" t="str">
        <f>références!D27</f>
        <v/>
      </c>
      <c r="C29" s="23" t="str">
        <f>IF(COUNTA(Protocole!$BD$6)=0,"",Protocole!$BD$6)</f>
        <v/>
      </c>
      <c r="D29" s="23" t="str">
        <f>IF(COUNTA(Protocole!$BE$6)=0,"",Protocole!$BE$6)</f>
        <v/>
      </c>
      <c r="E29" s="23" t="str">
        <f>IF(COUNTA(Protocole!$BD$7)=0,"",Protocole!$BD$7)</f>
        <v/>
      </c>
      <c r="F29" s="23" t="str">
        <f>IF(COUNTA(Protocole!$BE$7)=0,"",Protocole!$BE$7)</f>
        <v/>
      </c>
      <c r="G29" s="23" t="str">
        <f>IF(COUNTA(Protocole!$BD$8)=0,"",Protocole!$BD$8)</f>
        <v/>
      </c>
      <c r="H29" s="23" t="str">
        <f>IF(COUNTA(Protocole!$BE$8)=0,"",Protocole!$BE$8)</f>
        <v/>
      </c>
      <c r="I29" s="23" t="str">
        <f>IF(COUNTA(Protocole!$BD$9)=0,"",Protocole!$BD$9)</f>
        <v/>
      </c>
      <c r="J29" s="23" t="str">
        <f>IF(COUNTA(Protocole!$BE$9)=0,"",Protocole!$BE$9)</f>
        <v/>
      </c>
      <c r="K29" s="23" t="str">
        <f>IF(COUNTA(Protocole!$BD$10)=0,"",Protocole!$BD$10)</f>
        <v/>
      </c>
      <c r="L29" s="23" t="str">
        <f>IF(COUNTA(Protocole!$BE$10)=0,"",Protocole!$BE$10)</f>
        <v/>
      </c>
      <c r="M29" s="23" t="str">
        <f>IF(COUNTA(Protocole!$BD$11)=0,"",Protocole!$BD$11)</f>
        <v/>
      </c>
      <c r="N29" s="23" t="str">
        <f>IF(COUNTA(Protocole!$BE$11)=0,"",Protocole!$BE$11)</f>
        <v/>
      </c>
      <c r="O29" s="23" t="str">
        <f>IF(COUNTA(Protocole!$BD$12)=0,"",Protocole!$BD$12)</f>
        <v/>
      </c>
      <c r="P29" s="23" t="str">
        <f>IF(COUNTA(Protocole!$BE$12)=0,"",Protocole!$BE$12)</f>
        <v/>
      </c>
      <c r="Q29" s="23" t="str">
        <f>IF(COUNTA(Protocole!$BD$13)=0,"",Protocole!$BD$13)</f>
        <v/>
      </c>
      <c r="R29" s="23" t="str">
        <f>IF(COUNTA(Protocole!$BE$13)=0,"",Protocole!$BE$13)</f>
        <v/>
      </c>
      <c r="S29" s="23" t="str">
        <f>IF(COUNTA(Protocole!$BD$14)=0,"",Protocole!$BD$14)</f>
        <v/>
      </c>
      <c r="T29" s="23" t="str">
        <f>IF(COUNTA(Protocole!$BE$14)=0,"",Protocole!$BE$14)</f>
        <v/>
      </c>
      <c r="U29" s="23" t="str">
        <f>IF(COUNTA(Protocole!$BD$15)=0,"",Protocole!$BD$15)</f>
        <v/>
      </c>
      <c r="V29" s="23" t="str">
        <f>IF(COUNTA(Protocole!$BE$15)=0,"",Protocole!$BE$15)</f>
        <v/>
      </c>
      <c r="W29" s="23" t="str">
        <f>IF(COUNTA(Protocole!$BD$16)=0,"",Protocole!$BD$16)</f>
        <v/>
      </c>
      <c r="X29" s="23" t="str">
        <f>IF(COUNTA(Protocole!$BE$16)=0,"",Protocole!$BE$16)</f>
        <v/>
      </c>
      <c r="Y29" s="23" t="str">
        <f>IF(COUNTA(Protocole!$BD$17)=0,"",Protocole!$BD$17)</f>
        <v/>
      </c>
      <c r="Z29" s="23" t="str">
        <f>IF(COUNTA(Protocole!$BE$17)=0,"",Protocole!$BE$17)</f>
        <v/>
      </c>
      <c r="AA29" s="23" t="str">
        <f>IF(COUNTA(Protocole!$BD$18)=0,"",Protocole!$BD$18)</f>
        <v/>
      </c>
      <c r="AB29" s="23" t="str">
        <f>IF(COUNTA(Protocole!$BE$18)=0,"",Protocole!$BE$18)</f>
        <v/>
      </c>
      <c r="AC29" s="23" t="str">
        <f>IF(COUNTA(Protocole!$BD$19)=0,"",Protocole!$BD$19)</f>
        <v/>
      </c>
      <c r="AD29" s="23" t="str">
        <f>IF(COUNTA(Protocole!$BE$19)=0,"",Protocole!$BE$19)</f>
        <v/>
      </c>
      <c r="AE29" s="23" t="str">
        <f>IF(COUNTA(Protocole!$BD$20)=0,"",Protocole!$BD$20)</f>
        <v/>
      </c>
      <c r="AF29" s="23" t="str">
        <f>IF(COUNTA(Protocole!$BE$20)=0,"",Protocole!$BE$20)</f>
        <v/>
      </c>
      <c r="AG29" s="23" t="str">
        <f>IF(COUNTA(Protocole!$BD$21)=0,"",Protocole!$BD$21)</f>
        <v/>
      </c>
      <c r="AH29" s="23" t="str">
        <f>IF(COUNTA(Protocole!$BE$21)=0,"",Protocole!$BE$21)</f>
        <v/>
      </c>
      <c r="AI29" s="23" t="str">
        <f>IF(COUNTA(Protocole!$BD$22)=0,"",Protocole!$BD$22)</f>
        <v/>
      </c>
      <c r="AJ29" s="23" t="str">
        <f>IF(COUNTA(Protocole!$BE$22)=0,"",Protocole!$BE$22)</f>
        <v/>
      </c>
      <c r="AK29" s="23" t="str">
        <f>IF(COUNTA(Protocole!$BD$25)=0,"",Protocole!$BD$25)</f>
        <v/>
      </c>
      <c r="AL29" s="23" t="str">
        <f>IF(COUNTA(Protocole!$BE$25)=0,"",Protocole!$BE$25)</f>
        <v/>
      </c>
      <c r="AM29" s="23" t="str">
        <f>IF(COUNTA(Protocole!$BD$26)=0,"",Protocole!$BD$26)</f>
        <v/>
      </c>
      <c r="AN29" s="23" t="str">
        <f>IF(COUNTA(Protocole!$BE$26)=0,"",Protocole!$BE$26)</f>
        <v/>
      </c>
      <c r="AO29" s="23" t="e">
        <f>IF(COUNTA(#REF!)=0,"",#REF!)</f>
        <v>#REF!</v>
      </c>
      <c r="AP29" s="23" t="e">
        <f>IF(COUNTA(#REF!)=0,"",#REF!)</f>
        <v>#REF!</v>
      </c>
      <c r="AQ29" s="23" t="e">
        <f>IF(COUNTA(#REF!)=0,"",#REF!)</f>
        <v>#REF!</v>
      </c>
      <c r="AR29" s="23" t="e">
        <f>IF(COUNTA(#REF!)=0,"",#REF!)</f>
        <v>#REF!</v>
      </c>
      <c r="AS29" s="23" t="e">
        <f>IF(COUNTA(#REF!)=0,"",#REF!)</f>
        <v>#REF!</v>
      </c>
      <c r="AT29" s="23" t="e">
        <f>IF(COUNTA(#REF!)=0,"",#REF!)</f>
        <v>#REF!</v>
      </c>
      <c r="AU29" s="23" t="e">
        <f>IF(COUNTA(#REF!)=0,"",#REF!)</f>
        <v>#REF!</v>
      </c>
      <c r="AV29" s="23" t="e">
        <f>IF(COUNTA(#REF!)=0,"",#REF!)</f>
        <v>#REF!</v>
      </c>
      <c r="AW29" s="23" t="e">
        <f>IF(COUNTA(#REF!)=0,"",#REF!)</f>
        <v>#REF!</v>
      </c>
      <c r="AX29" s="23" t="e">
        <f>IF(COUNTA(#REF!)=0,"",#REF!)</f>
        <v>#REF!</v>
      </c>
      <c r="AY29" s="23" t="e">
        <f>IF(COUNTA(#REF!)=0,"",#REF!)</f>
        <v>#REF!</v>
      </c>
      <c r="AZ29" s="23" t="e">
        <f>IF(COUNTA(#REF!)=0,"",#REF!)</f>
        <v>#REF!</v>
      </c>
      <c r="BA29" s="23" t="e">
        <f>IF(COUNTA(#REF!)=0,"",#REF!)</f>
        <v>#REF!</v>
      </c>
      <c r="BB29" s="23" t="e">
        <f>IF(COUNTA(#REF!)=0,"",#REF!)</f>
        <v>#REF!</v>
      </c>
      <c r="BC29" s="23" t="e">
        <f>IF(COUNTA(#REF!)=0,"",#REF!)</f>
        <v>#REF!</v>
      </c>
      <c r="BD29" s="23" t="e">
        <f>IF(COUNTA(#REF!)=0,"",#REF!)</f>
        <v>#REF!</v>
      </c>
      <c r="BE29" s="23" t="e">
        <f>IF(COUNTA(#REF!)=0,"",#REF!)</f>
        <v>#REF!</v>
      </c>
      <c r="BF29" s="23" t="e">
        <f>IF(COUNTA(#REF!)=0,"",#REF!)</f>
        <v>#REF!</v>
      </c>
      <c r="BG29" s="23" t="e">
        <f>IF(COUNTA(#REF!)=0,"",#REF!)</f>
        <v>#REF!</v>
      </c>
      <c r="BH29" s="23" t="e">
        <f>IF(COUNTA(#REF!)=0,"",#REF!)</f>
        <v>#REF!</v>
      </c>
      <c r="BI29" s="23" t="str">
        <f>IF(COUNTA(Protocole!$BD$24)=0,"",Protocole!$BD$24)</f>
        <v/>
      </c>
      <c r="BJ29" s="23" t="str">
        <f>IF(COUNTA(Protocole!$BE$24)=0,"",Protocole!$BE$24)</f>
        <v/>
      </c>
      <c r="BK29" s="23" t="str">
        <f>IF(COUNTA(Protocole!$BD$23)=0,"",Protocole!$BD$23)</f>
        <v/>
      </c>
      <c r="BL29" s="23" t="str">
        <f>IF(COUNTA(Protocole!$BE$23)=0,"",Protocole!$BE$23)</f>
        <v/>
      </c>
    </row>
    <row r="30" spans="1:64">
      <c r="A30" s="12" t="str">
        <f>'Liste élèves'!A33</f>
        <v/>
      </c>
      <c r="B30" s="24" t="str">
        <f>références!D28</f>
        <v/>
      </c>
      <c r="C30" s="23" t="str">
        <f>IF(COUNTA(Protocole!$BF$6)=0,"",Protocole!$BF$6)</f>
        <v/>
      </c>
      <c r="D30" s="23" t="str">
        <f>IF(COUNTA(Protocole!$BG$6)=0,"",Protocole!$BG$6)</f>
        <v/>
      </c>
      <c r="E30" s="23" t="str">
        <f>IF(COUNTA(Protocole!$BF$7)=0,"",Protocole!$BF$7)</f>
        <v/>
      </c>
      <c r="F30" s="23" t="str">
        <f>IF(COUNTA(Protocole!$BG$7)=0,"",Protocole!$BG$7)</f>
        <v/>
      </c>
      <c r="G30" s="23" t="str">
        <f>IF(COUNTA(Protocole!$BF$8)=0,"",Protocole!$BF$8)</f>
        <v/>
      </c>
      <c r="H30" s="23" t="str">
        <f>IF(COUNTA(Protocole!$BG$8)=0,"",Protocole!$BG$8)</f>
        <v/>
      </c>
      <c r="I30" s="23" t="str">
        <f>IF(COUNTA(Protocole!$BF$9)=0,"",Protocole!$BF$9)</f>
        <v/>
      </c>
      <c r="J30" s="23" t="str">
        <f>IF(COUNTA(Protocole!$BG$9)=0,"",Protocole!$BG$9)</f>
        <v/>
      </c>
      <c r="K30" s="23" t="str">
        <f>IF(COUNTA(Protocole!$BF$10)=0,"",Protocole!$BF$10)</f>
        <v/>
      </c>
      <c r="L30" s="23" t="str">
        <f>IF(COUNTA(Protocole!$BG$10)=0,"",Protocole!$BG$10)</f>
        <v/>
      </c>
      <c r="M30" s="23" t="str">
        <f>IF(COUNTA(Protocole!$BF$11)=0,"",Protocole!$BF$11)</f>
        <v/>
      </c>
      <c r="N30" s="23" t="str">
        <f>IF(COUNTA(Protocole!$BG$11)=0,"",Protocole!$BG$11)</f>
        <v/>
      </c>
      <c r="O30" s="23" t="str">
        <f>IF(COUNTA(Protocole!$BF$12)=0,"",Protocole!$BF$12)</f>
        <v/>
      </c>
      <c r="P30" s="23" t="str">
        <f>IF(COUNTA(Protocole!$BG$12)=0,"",Protocole!$BG$12)</f>
        <v/>
      </c>
      <c r="Q30" s="23" t="str">
        <f>IF(COUNTA(Protocole!$BF$13)=0,"",Protocole!$BF$13)</f>
        <v/>
      </c>
      <c r="R30" s="23" t="str">
        <f>IF(COUNTA(Protocole!$BG$13)=0,"",Protocole!$BG$13)</f>
        <v/>
      </c>
      <c r="S30" s="23" t="str">
        <f>IF(COUNTA(Protocole!$BF$14)=0,"",Protocole!$BF$14)</f>
        <v/>
      </c>
      <c r="T30" s="23" t="str">
        <f>IF(COUNTA(Protocole!$BG$14)=0,"",Protocole!$BG$14)</f>
        <v/>
      </c>
      <c r="U30" s="23" t="str">
        <f>IF(COUNTA(Protocole!$BF$15)=0,"",Protocole!$BF$15)</f>
        <v/>
      </c>
      <c r="V30" s="23" t="str">
        <f>IF(COUNTA(Protocole!$BG$15)=0,"",Protocole!$BG$15)</f>
        <v/>
      </c>
      <c r="W30" s="23" t="str">
        <f>IF(COUNTA(Protocole!$BF$16)=0,"",Protocole!$BF$16)</f>
        <v/>
      </c>
      <c r="X30" s="23" t="str">
        <f>IF(COUNTA(Protocole!$BG$16)=0,"",Protocole!$BG$16)</f>
        <v/>
      </c>
      <c r="Y30" s="23" t="str">
        <f>IF(COUNTA(Protocole!$BF$17)=0,"",Protocole!$BF$17)</f>
        <v/>
      </c>
      <c r="Z30" s="23" t="str">
        <f>IF(COUNTA(Protocole!$BG$17)=0,"",Protocole!$BG$17)</f>
        <v/>
      </c>
      <c r="AA30" s="23" t="str">
        <f>IF(COUNTA(Protocole!$BF$18)=0,"",Protocole!$BF$18)</f>
        <v/>
      </c>
      <c r="AB30" s="23" t="str">
        <f>IF(COUNTA(Protocole!$BG$18)=0,"",Protocole!$BG$18)</f>
        <v/>
      </c>
      <c r="AC30" s="23" t="str">
        <f>IF(COUNTA(Protocole!$BF$19)=0,"",Protocole!$BF$19)</f>
        <v/>
      </c>
      <c r="AD30" s="23" t="str">
        <f>IF(COUNTA(Protocole!$BG$19)=0,"",Protocole!$BG$19)</f>
        <v/>
      </c>
      <c r="AE30" s="23" t="str">
        <f>IF(COUNTA(Protocole!$BF$20)=0,"",Protocole!$BF$20)</f>
        <v/>
      </c>
      <c r="AF30" s="23" t="str">
        <f>IF(COUNTA(Protocole!$BG$20)=0,"",Protocole!$BG$20)</f>
        <v/>
      </c>
      <c r="AG30" s="23" t="str">
        <f>IF(COUNTA(Protocole!$BF$21)=0,"",Protocole!$BF$21)</f>
        <v/>
      </c>
      <c r="AH30" s="23" t="str">
        <f>IF(COUNTA(Protocole!$BG$21)=0,"",Protocole!$BG$21)</f>
        <v/>
      </c>
      <c r="AI30" s="23" t="str">
        <f>IF(COUNTA(Protocole!$BF$22)=0,"",Protocole!$BF$22)</f>
        <v/>
      </c>
      <c r="AJ30" s="23" t="str">
        <f>IF(COUNTA(Protocole!$BG$22)=0,"",Protocole!$BG$22)</f>
        <v/>
      </c>
      <c r="AK30" s="23" t="str">
        <f>IF(COUNTA(Protocole!$BF$25)=0,"",Protocole!$BF$25)</f>
        <v/>
      </c>
      <c r="AL30" s="23" t="str">
        <f>IF(COUNTA(Protocole!$BG$25)=0,"",Protocole!$BG$25)</f>
        <v/>
      </c>
      <c r="AM30" s="23" t="str">
        <f>IF(COUNTA(Protocole!$BF$26)=0,"",Protocole!$BF$26)</f>
        <v/>
      </c>
      <c r="AN30" s="23" t="str">
        <f>IF(COUNTA(Protocole!$BG$26)=0,"",Protocole!$BG$26)</f>
        <v/>
      </c>
      <c r="AO30" s="23" t="e">
        <f>IF(COUNTA(#REF!)=0,"",#REF!)</f>
        <v>#REF!</v>
      </c>
      <c r="AP30" s="23" t="e">
        <f>IF(COUNTA(#REF!)=0,"",#REF!)</f>
        <v>#REF!</v>
      </c>
      <c r="AQ30" s="23" t="e">
        <f>IF(COUNTA(#REF!)=0,"",#REF!)</f>
        <v>#REF!</v>
      </c>
      <c r="AR30" s="23" t="e">
        <f>IF(COUNTA(#REF!)=0,"",#REF!)</f>
        <v>#REF!</v>
      </c>
      <c r="AS30" s="23" t="e">
        <f>IF(COUNTA(#REF!)=0,"",#REF!)</f>
        <v>#REF!</v>
      </c>
      <c r="AT30" s="23" t="e">
        <f>IF(COUNTA(#REF!)=0,"",#REF!)</f>
        <v>#REF!</v>
      </c>
      <c r="AU30" s="23" t="e">
        <f>IF(COUNTA(#REF!)=0,"",#REF!)</f>
        <v>#REF!</v>
      </c>
      <c r="AV30" s="23" t="e">
        <f>IF(COUNTA(#REF!)=0,"",#REF!)</f>
        <v>#REF!</v>
      </c>
      <c r="AW30" s="23" t="e">
        <f>IF(COUNTA(#REF!)=0,"",#REF!)</f>
        <v>#REF!</v>
      </c>
      <c r="AX30" s="23" t="e">
        <f>IF(COUNTA(#REF!)=0,"",#REF!)</f>
        <v>#REF!</v>
      </c>
      <c r="AY30" s="23" t="e">
        <f>IF(COUNTA(#REF!)=0,"",#REF!)</f>
        <v>#REF!</v>
      </c>
      <c r="AZ30" s="23" t="e">
        <f>IF(COUNTA(#REF!)=0,"",#REF!)</f>
        <v>#REF!</v>
      </c>
      <c r="BA30" s="23" t="e">
        <f>IF(COUNTA(#REF!)=0,"",#REF!)</f>
        <v>#REF!</v>
      </c>
      <c r="BB30" s="23" t="e">
        <f>IF(COUNTA(#REF!)=0,"",#REF!)</f>
        <v>#REF!</v>
      </c>
      <c r="BC30" s="23" t="e">
        <f>IF(COUNTA(#REF!)=0,"",#REF!)</f>
        <v>#REF!</v>
      </c>
      <c r="BD30" s="23" t="e">
        <f>IF(COUNTA(#REF!)=0,"",#REF!)</f>
        <v>#REF!</v>
      </c>
      <c r="BE30" s="23" t="e">
        <f>IF(COUNTA(#REF!)=0,"",#REF!)</f>
        <v>#REF!</v>
      </c>
      <c r="BF30" s="23" t="e">
        <f>IF(COUNTA(#REF!)=0,"",#REF!)</f>
        <v>#REF!</v>
      </c>
      <c r="BG30" s="23" t="e">
        <f>IF(COUNTA(#REF!)=0,"",#REF!)</f>
        <v>#REF!</v>
      </c>
      <c r="BH30" s="23" t="e">
        <f>IF(COUNTA(#REF!)=0,"",#REF!)</f>
        <v>#REF!</v>
      </c>
      <c r="BI30" s="23" t="str">
        <f>IF(COUNTA(Protocole!$BF$24)=0,"",Protocole!$BF$24)</f>
        <v/>
      </c>
      <c r="BJ30" s="23" t="str">
        <f>IF(COUNTA(Protocole!$BG$24)=0,"",Protocole!$BG$24)</f>
        <v/>
      </c>
      <c r="BK30" s="23" t="str">
        <f>IF(COUNTA(Protocole!$BF$23)=0,"",Protocole!$BF$23)</f>
        <v/>
      </c>
      <c r="BL30" s="23" t="str">
        <f>IF(COUNTA(Protocole!$BG$23)=0,"",Protocole!$BG$23)</f>
        <v/>
      </c>
    </row>
    <row r="31" spans="1:64">
      <c r="A31" s="12" t="str">
        <f>'Liste élèves'!A34</f>
        <v/>
      </c>
      <c r="B31" s="24" t="str">
        <f>références!D29</f>
        <v/>
      </c>
      <c r="C31" s="23" t="str">
        <f>IF(COUNTA(Protocole!$BH$6)=0,"",Protocole!$BH$6)</f>
        <v/>
      </c>
      <c r="D31" s="23" t="str">
        <f>IF(COUNTA(Protocole!$BI$6)=0,"",Protocole!$BI$6)</f>
        <v/>
      </c>
      <c r="E31" s="23" t="str">
        <f>IF(COUNTA(Protocole!$BH$7)=0,"",Protocole!$BH$7)</f>
        <v/>
      </c>
      <c r="F31" s="23" t="str">
        <f>IF(COUNTA(Protocole!$BI$7)=0,"",Protocole!$BI$7)</f>
        <v/>
      </c>
      <c r="G31" s="23" t="str">
        <f>IF(COUNTA(Protocole!$BH$8)=0,"",Protocole!$BH$8)</f>
        <v/>
      </c>
      <c r="H31" s="23" t="str">
        <f>IF(COUNTA(Protocole!$BI$8)=0,"",Protocole!$BI$8)</f>
        <v/>
      </c>
      <c r="I31" s="23" t="str">
        <f>IF(COUNTA(Protocole!$BH$9)=0,"",Protocole!$BH$9)</f>
        <v/>
      </c>
      <c r="J31" s="23" t="str">
        <f>IF(COUNTA(Protocole!$BI$9)=0,"",Protocole!$BI$9)</f>
        <v/>
      </c>
      <c r="K31" s="23" t="str">
        <f>IF(COUNTA(Protocole!$BH$10)=0,"",Protocole!$BH$10)</f>
        <v/>
      </c>
      <c r="L31" s="23" t="str">
        <f>IF(COUNTA(Protocole!$BI$10)=0,"",Protocole!$BI$10)</f>
        <v/>
      </c>
      <c r="M31" s="23" t="str">
        <f>IF(COUNTA(Protocole!$BH$11)=0,"",Protocole!$BH$11)</f>
        <v/>
      </c>
      <c r="N31" s="23" t="str">
        <f>IF(COUNTA(Protocole!$BI$11)=0,"",Protocole!$BI$11)</f>
        <v/>
      </c>
      <c r="O31" s="23" t="str">
        <f>IF(COUNTA(Protocole!$BH$12)=0,"",Protocole!$BH$12)</f>
        <v/>
      </c>
      <c r="P31" s="23" t="str">
        <f>IF(COUNTA(Protocole!$BI$12)=0,"",Protocole!$BI$12)</f>
        <v/>
      </c>
      <c r="Q31" s="23" t="str">
        <f>IF(COUNTA(Protocole!$BH$13)=0,"",Protocole!$BH$13)</f>
        <v/>
      </c>
      <c r="R31" s="23" t="str">
        <f>IF(COUNTA(Protocole!$BI$13)=0,"",Protocole!$BI$13)</f>
        <v/>
      </c>
      <c r="S31" s="23" t="str">
        <f>IF(COUNTA(Protocole!$BH$14)=0,"",Protocole!$BH$14)</f>
        <v/>
      </c>
      <c r="T31" s="23" t="str">
        <f>IF(COUNTA(Protocole!$BI$14)=0,"",Protocole!$BI$14)</f>
        <v/>
      </c>
      <c r="U31" s="23" t="str">
        <f>IF(COUNTA(Protocole!$BH$15)=0,"",Protocole!$BH$15)</f>
        <v/>
      </c>
      <c r="V31" s="23" t="str">
        <f>IF(COUNTA(Protocole!$BI$15)=0,"",Protocole!$BI$15)</f>
        <v/>
      </c>
      <c r="W31" s="23" t="str">
        <f>IF(COUNTA(Protocole!$BH$16)=0,"",Protocole!$BH$16)</f>
        <v/>
      </c>
      <c r="X31" s="23" t="str">
        <f>IF(COUNTA(Protocole!$BI$16)=0,"",Protocole!$BI$16)</f>
        <v/>
      </c>
      <c r="Y31" s="23" t="str">
        <f>IF(COUNTA(Protocole!$BH$17)=0,"",Protocole!$BH$17)</f>
        <v/>
      </c>
      <c r="Z31" s="23" t="str">
        <f>IF(COUNTA(Protocole!$BI$17)=0,"",Protocole!$BI$17)</f>
        <v/>
      </c>
      <c r="AA31" s="23" t="str">
        <f>IF(COUNTA(Protocole!$BH$18)=0,"",Protocole!$BH$18)</f>
        <v/>
      </c>
      <c r="AB31" s="23" t="str">
        <f>IF(COUNTA(Protocole!$BI$18)=0,"",Protocole!$BI$18)</f>
        <v/>
      </c>
      <c r="AC31" s="23" t="str">
        <f>IF(COUNTA(Protocole!$BH$19)=0,"",Protocole!$BH$19)</f>
        <v/>
      </c>
      <c r="AD31" s="23" t="str">
        <f>IF(COUNTA(Protocole!$BI$19)=0,"",Protocole!$BI$19)</f>
        <v/>
      </c>
      <c r="AE31" s="23" t="str">
        <f>IF(COUNTA(Protocole!$BH$20)=0,"",Protocole!$BH$20)</f>
        <v/>
      </c>
      <c r="AF31" s="23" t="str">
        <f>IF(COUNTA(Protocole!$BI$20)=0,"",Protocole!$BI$20)</f>
        <v/>
      </c>
      <c r="AG31" s="23" t="str">
        <f>IF(COUNTA(Protocole!$BH$21)=0,"",Protocole!$BH$21)</f>
        <v/>
      </c>
      <c r="AH31" s="23" t="str">
        <f>IF(COUNTA(Protocole!$BI$21)=0,"",Protocole!$BI$21)</f>
        <v/>
      </c>
      <c r="AI31" s="23" t="str">
        <f>IF(COUNTA(Protocole!$BH$22)=0,"",Protocole!$BH$22)</f>
        <v/>
      </c>
      <c r="AJ31" s="23" t="str">
        <f>IF(COUNTA(Protocole!$BI$22)=0,"",Protocole!$BI$22)</f>
        <v/>
      </c>
      <c r="AK31" s="23" t="str">
        <f>IF(COUNTA(Protocole!$BH$25)=0,"",Protocole!$BH$25)</f>
        <v/>
      </c>
      <c r="AL31" s="23" t="str">
        <f>IF(COUNTA(Protocole!$BI$25)=0,"",Protocole!$BI$25)</f>
        <v/>
      </c>
      <c r="AM31" s="23" t="str">
        <f>IF(COUNTA(Protocole!$BH$26)=0,"",Protocole!$BH$26)</f>
        <v/>
      </c>
      <c r="AN31" s="23" t="str">
        <f>IF(COUNTA(Protocole!$BI$26)=0,"",Protocole!$BI$26)</f>
        <v/>
      </c>
      <c r="AO31" s="23" t="e">
        <f>IF(COUNTA(#REF!)=0,"",#REF!)</f>
        <v>#REF!</v>
      </c>
      <c r="AP31" s="23" t="e">
        <f>IF(COUNTA(#REF!)=0,"",#REF!)</f>
        <v>#REF!</v>
      </c>
      <c r="AQ31" s="23" t="e">
        <f>IF(COUNTA(#REF!)=0,"",#REF!)</f>
        <v>#REF!</v>
      </c>
      <c r="AR31" s="23" t="e">
        <f>IF(COUNTA(#REF!)=0,"",#REF!)</f>
        <v>#REF!</v>
      </c>
      <c r="AS31" s="23" t="e">
        <f>IF(COUNTA(#REF!)=0,"",#REF!)</f>
        <v>#REF!</v>
      </c>
      <c r="AT31" s="23" t="e">
        <f>IF(COUNTA(#REF!)=0,"",#REF!)</f>
        <v>#REF!</v>
      </c>
      <c r="AU31" s="23" t="e">
        <f>IF(COUNTA(#REF!)=0,"",#REF!)</f>
        <v>#REF!</v>
      </c>
      <c r="AV31" s="23" t="e">
        <f>IF(COUNTA(#REF!)=0,"",#REF!)</f>
        <v>#REF!</v>
      </c>
      <c r="AW31" s="23" t="e">
        <f>IF(COUNTA(#REF!)=0,"",#REF!)</f>
        <v>#REF!</v>
      </c>
      <c r="AX31" s="23" t="e">
        <f>IF(COUNTA(#REF!)=0,"",#REF!)</f>
        <v>#REF!</v>
      </c>
      <c r="AY31" s="23" t="e">
        <f>IF(COUNTA(#REF!)=0,"",#REF!)</f>
        <v>#REF!</v>
      </c>
      <c r="AZ31" s="23" t="e">
        <f>IF(COUNTA(#REF!)=0,"",#REF!)</f>
        <v>#REF!</v>
      </c>
      <c r="BA31" s="23" t="e">
        <f>IF(COUNTA(#REF!)=0,"",#REF!)</f>
        <v>#REF!</v>
      </c>
      <c r="BB31" s="23" t="e">
        <f>IF(COUNTA(#REF!)=0,"",#REF!)</f>
        <v>#REF!</v>
      </c>
      <c r="BC31" s="23" t="e">
        <f>IF(COUNTA(#REF!)=0,"",#REF!)</f>
        <v>#REF!</v>
      </c>
      <c r="BD31" s="23" t="e">
        <f>IF(COUNTA(#REF!)=0,"",#REF!)</f>
        <v>#REF!</v>
      </c>
      <c r="BE31" s="23" t="e">
        <f>IF(COUNTA(#REF!)=0,"",#REF!)</f>
        <v>#REF!</v>
      </c>
      <c r="BF31" s="23" t="e">
        <f>IF(COUNTA(#REF!)=0,"",#REF!)</f>
        <v>#REF!</v>
      </c>
      <c r="BG31" s="23" t="e">
        <f>IF(COUNTA(#REF!)=0,"",#REF!)</f>
        <v>#REF!</v>
      </c>
      <c r="BH31" s="23" t="e">
        <f>IF(COUNTA(#REF!)=0,"",#REF!)</f>
        <v>#REF!</v>
      </c>
      <c r="BI31" s="23" t="str">
        <f>IF(COUNTA(Protocole!$BH$24)=0,"",Protocole!$BH$24)</f>
        <v/>
      </c>
      <c r="BJ31" s="23" t="str">
        <f>IF(COUNTA(Protocole!$BI$24)=0,"",Protocole!$BI$24)</f>
        <v/>
      </c>
      <c r="BK31" s="23" t="str">
        <f>IF(COUNTA(Protocole!$BH$23)=0,"",Protocole!$BH$23)</f>
        <v/>
      </c>
      <c r="BL31" s="23" t="str">
        <f>IF(COUNTA(Protocole!$BI$23)=0,"",Protocole!$BI$23)</f>
        <v/>
      </c>
    </row>
    <row r="32" spans="1:64">
      <c r="A32" s="12" t="str">
        <f>'Liste élèves'!A35</f>
        <v/>
      </c>
      <c r="B32" s="24" t="str">
        <f>références!D30</f>
        <v/>
      </c>
      <c r="C32" s="23" t="str">
        <f>IF(COUNTA(Protocole!$BJ$6)=0,"",Protocole!$BJ$6)</f>
        <v/>
      </c>
      <c r="D32" s="23" t="str">
        <f>IF(COUNTA(Protocole!$BK$6)=0,"",Protocole!$BK$6)</f>
        <v/>
      </c>
      <c r="E32" s="23" t="str">
        <f>IF(COUNTA(Protocole!$BJ$7)=0,"",Protocole!$BJ$7)</f>
        <v/>
      </c>
      <c r="F32" s="23" t="str">
        <f>IF(COUNTA(Protocole!$BK$7)=0,"",Protocole!$BK$7)</f>
        <v/>
      </c>
      <c r="G32" s="23" t="str">
        <f>IF(COUNTA(Protocole!$BJ$8)=0,"",Protocole!$BJ$8)</f>
        <v/>
      </c>
      <c r="H32" s="23" t="str">
        <f>IF(COUNTA(Protocole!$BK$8)=0,"",Protocole!$BK$8)</f>
        <v/>
      </c>
      <c r="I32" s="23" t="str">
        <f>IF(COUNTA(Protocole!$BJ$9)=0,"",Protocole!$BJ$9)</f>
        <v/>
      </c>
      <c r="J32" s="23" t="str">
        <f>IF(COUNTA(Protocole!$BK$9)=0,"",Protocole!$BK$9)</f>
        <v/>
      </c>
      <c r="K32" s="23" t="str">
        <f>IF(COUNTA(Protocole!$BJ$10)=0,"",Protocole!$BJ$10)</f>
        <v/>
      </c>
      <c r="L32" s="23" t="str">
        <f>IF(COUNTA(Protocole!$BK$10)=0,"",Protocole!$BK$10)</f>
        <v/>
      </c>
      <c r="M32" s="23" t="str">
        <f>IF(COUNTA(Protocole!$BJ$11)=0,"",Protocole!$BJ$11)</f>
        <v/>
      </c>
      <c r="N32" s="23" t="str">
        <f>IF(COUNTA(Protocole!$BK$11)=0,"",Protocole!$BK$11)</f>
        <v/>
      </c>
      <c r="O32" s="23" t="str">
        <f>IF(COUNTA(Protocole!$BJ$12)=0,"",Protocole!$BJ$12)</f>
        <v/>
      </c>
      <c r="P32" s="23" t="str">
        <f>IF(COUNTA(Protocole!$BK$12)=0,"",Protocole!$BK$12)</f>
        <v/>
      </c>
      <c r="Q32" s="23" t="str">
        <f>IF(COUNTA(Protocole!$BJ$13)=0,"",Protocole!$BJ$13)</f>
        <v/>
      </c>
      <c r="R32" s="23" t="str">
        <f>IF(COUNTA(Protocole!$BK$13)=0,"",Protocole!$BK$13)</f>
        <v/>
      </c>
      <c r="S32" s="23" t="str">
        <f>IF(COUNTA(Protocole!$BJ$14)=0,"",Protocole!$BJ$14)</f>
        <v/>
      </c>
      <c r="T32" s="23" t="str">
        <f>IF(COUNTA(Protocole!$BK$14)=0,"",Protocole!$BK$14)</f>
        <v/>
      </c>
      <c r="U32" s="23" t="str">
        <f>IF(COUNTA(Protocole!$BJ$15)=0,"",Protocole!$BJ$15)</f>
        <v/>
      </c>
      <c r="V32" s="23" t="str">
        <f>IF(COUNTA(Protocole!$BK$15)=0,"",Protocole!$BK$15)</f>
        <v/>
      </c>
      <c r="W32" s="23" t="str">
        <f>IF(COUNTA(Protocole!$BJ$16)=0,"",Protocole!$BJ$16)</f>
        <v/>
      </c>
      <c r="X32" s="23" t="str">
        <f>IF(COUNTA(Protocole!$BK$16)=0,"",Protocole!$BK$16)</f>
        <v/>
      </c>
      <c r="Y32" s="23" t="str">
        <f>IF(COUNTA(Protocole!$BJ$17)=0,"",Protocole!$BJ$17)</f>
        <v/>
      </c>
      <c r="Z32" s="23" t="str">
        <f>IF(COUNTA(Protocole!$BK$17)=0,"",Protocole!$BK$17)</f>
        <v/>
      </c>
      <c r="AA32" s="23" t="str">
        <f>IF(COUNTA(Protocole!$BJ$18)=0,"",Protocole!$BJ$18)</f>
        <v/>
      </c>
      <c r="AB32" s="23" t="str">
        <f>IF(COUNTA(Protocole!$BK$18)=0,"",Protocole!$BK$18)</f>
        <v/>
      </c>
      <c r="AC32" s="23" t="str">
        <f>IF(COUNTA(Protocole!$BJ$19)=0,"",Protocole!$BJ$19)</f>
        <v/>
      </c>
      <c r="AD32" s="23" t="str">
        <f>IF(COUNTA(Protocole!$BK$19)=0,"",Protocole!$BK$19)</f>
        <v/>
      </c>
      <c r="AE32" s="23" t="str">
        <f>IF(COUNTA(Protocole!$BJ$20)=0,"",Protocole!$BJ$20)</f>
        <v/>
      </c>
      <c r="AF32" s="23" t="str">
        <f>IF(COUNTA(Protocole!$BK$20)=0,"",Protocole!$BK$20)</f>
        <v/>
      </c>
      <c r="AG32" s="23" t="str">
        <f>IF(COUNTA(Protocole!$BJ$21)=0,"",Protocole!$BJ$21)</f>
        <v/>
      </c>
      <c r="AH32" s="23" t="str">
        <f>IF(COUNTA(Protocole!$BK$21)=0,"",Protocole!$BK$21)</f>
        <v/>
      </c>
      <c r="AI32" s="23" t="str">
        <f>IF(COUNTA(Protocole!$BJ$22)=0,"",Protocole!$BJ$22)</f>
        <v/>
      </c>
      <c r="AJ32" s="23" t="str">
        <f>IF(COUNTA(Protocole!$BK$22)=0,"",Protocole!$BK$22)</f>
        <v/>
      </c>
      <c r="AK32" s="23" t="str">
        <f>IF(COUNTA(Protocole!$BJ$25)=0,"",Protocole!$BJ$25)</f>
        <v/>
      </c>
      <c r="AL32" s="23" t="str">
        <f>IF(COUNTA(Protocole!$BK$25)=0,"",Protocole!$BK$25)</f>
        <v/>
      </c>
      <c r="AM32" s="23" t="str">
        <f>IF(COUNTA(Protocole!$BJ$26)=0,"",Protocole!$BJ$26)</f>
        <v/>
      </c>
      <c r="AN32" s="23" t="str">
        <f>IF(COUNTA(Protocole!$BK$26)=0,"",Protocole!$BK$26)</f>
        <v/>
      </c>
      <c r="AO32" s="23" t="e">
        <f>IF(COUNTA(#REF!)=0,"",#REF!)</f>
        <v>#REF!</v>
      </c>
      <c r="AP32" s="23" t="e">
        <f>IF(COUNTA(#REF!)=0,"",#REF!)</f>
        <v>#REF!</v>
      </c>
      <c r="AQ32" s="23" t="e">
        <f>IF(COUNTA(#REF!)=0,"",#REF!)</f>
        <v>#REF!</v>
      </c>
      <c r="AR32" s="23" t="e">
        <f>IF(COUNTA(#REF!)=0,"",#REF!)</f>
        <v>#REF!</v>
      </c>
      <c r="AS32" s="23" t="e">
        <f>IF(COUNTA(#REF!)=0,"",#REF!)</f>
        <v>#REF!</v>
      </c>
      <c r="AT32" s="23" t="e">
        <f>IF(COUNTA(#REF!)=0,"",#REF!)</f>
        <v>#REF!</v>
      </c>
      <c r="AU32" s="23" t="e">
        <f>IF(COUNTA(#REF!)=0,"",#REF!)</f>
        <v>#REF!</v>
      </c>
      <c r="AV32" s="23" t="e">
        <f>IF(COUNTA(#REF!)=0,"",#REF!)</f>
        <v>#REF!</v>
      </c>
      <c r="AW32" s="23" t="e">
        <f>IF(COUNTA(#REF!)=0,"",#REF!)</f>
        <v>#REF!</v>
      </c>
      <c r="AX32" s="23" t="e">
        <f>IF(COUNTA(#REF!)=0,"",#REF!)</f>
        <v>#REF!</v>
      </c>
      <c r="AY32" s="23" t="e">
        <f>IF(COUNTA(#REF!)=0,"",#REF!)</f>
        <v>#REF!</v>
      </c>
      <c r="AZ32" s="23" t="e">
        <f>IF(COUNTA(#REF!)=0,"",#REF!)</f>
        <v>#REF!</v>
      </c>
      <c r="BA32" s="23" t="e">
        <f>IF(COUNTA(#REF!)=0,"",#REF!)</f>
        <v>#REF!</v>
      </c>
      <c r="BB32" s="23" t="e">
        <f>IF(COUNTA(#REF!)=0,"",#REF!)</f>
        <v>#REF!</v>
      </c>
      <c r="BC32" s="23" t="e">
        <f>IF(COUNTA(#REF!)=0,"",#REF!)</f>
        <v>#REF!</v>
      </c>
      <c r="BD32" s="23" t="e">
        <f>IF(COUNTA(#REF!)=0,"",#REF!)</f>
        <v>#REF!</v>
      </c>
      <c r="BE32" s="23" t="e">
        <f>IF(COUNTA(#REF!)=0,"",#REF!)</f>
        <v>#REF!</v>
      </c>
      <c r="BF32" s="23" t="e">
        <f>IF(COUNTA(#REF!)=0,"",#REF!)</f>
        <v>#REF!</v>
      </c>
      <c r="BG32" s="23" t="e">
        <f>IF(COUNTA(#REF!)=0,"",#REF!)</f>
        <v>#REF!</v>
      </c>
      <c r="BH32" s="23" t="e">
        <f>IF(COUNTA(#REF!)=0,"",#REF!)</f>
        <v>#REF!</v>
      </c>
      <c r="BI32" s="23" t="str">
        <f>IF(COUNTA(Protocole!$BJ$24)=0,"",Protocole!$BJ$24)</f>
        <v/>
      </c>
      <c r="BJ32" s="23" t="str">
        <f>IF(COUNTA(Protocole!$BK$24)=0,"",Protocole!$BK$24)</f>
        <v/>
      </c>
      <c r="BK32" s="23" t="str">
        <f>IF(COUNTA(Protocole!$BJ$23)=0,"",Protocole!$BJ$23)</f>
        <v/>
      </c>
      <c r="BL32" s="23" t="str">
        <f>IF(COUNTA(Protocole!$BK$23)=0,"",Protocole!$BK$23)</f>
        <v/>
      </c>
    </row>
    <row r="33" spans="1:64">
      <c r="A33" s="12" t="str">
        <f>'Liste élèves'!A36</f>
        <v/>
      </c>
      <c r="B33" s="24" t="str">
        <f>références!D31</f>
        <v/>
      </c>
      <c r="C33" s="23" t="str">
        <f>IF(COUNTA(Protocole!$BL$6)=0,"",Protocole!$BL$6)</f>
        <v/>
      </c>
      <c r="D33" s="23" t="str">
        <f>IF(COUNTA(Protocole!$BM$6)=0,"",Protocole!$BM$6)</f>
        <v/>
      </c>
      <c r="E33" s="23" t="str">
        <f>IF(COUNTA(Protocole!$BL$7)=0,"",Protocole!$BL$7)</f>
        <v/>
      </c>
      <c r="F33" s="23" t="str">
        <f>IF(COUNTA(Protocole!$BM$7)=0,"",Protocole!$BM$7)</f>
        <v/>
      </c>
      <c r="G33" s="23" t="str">
        <f>IF(COUNTA(Protocole!$BL$8)=0,"",Protocole!$BL$8)</f>
        <v/>
      </c>
      <c r="H33" s="23" t="str">
        <f>IF(COUNTA(Protocole!$BM$8)=0,"",Protocole!$BM$8)</f>
        <v/>
      </c>
      <c r="I33" s="23" t="str">
        <f>IF(COUNTA(Protocole!$BL$9)=0,"",Protocole!$BL$9)</f>
        <v/>
      </c>
      <c r="J33" s="23" t="str">
        <f>IF(COUNTA(Protocole!$BM$9)=0,"",Protocole!$BM$9)</f>
        <v/>
      </c>
      <c r="K33" s="23" t="str">
        <f>IF(COUNTA(Protocole!$BL$10)=0,"",Protocole!$BL$10)</f>
        <v/>
      </c>
      <c r="L33" s="23" t="str">
        <f>IF(COUNTA(Protocole!$BM$10)=0,"",Protocole!$BM$10)</f>
        <v/>
      </c>
      <c r="M33" s="23" t="str">
        <f>IF(COUNTA(Protocole!$BL$11)=0,"",Protocole!$BL$11)</f>
        <v/>
      </c>
      <c r="N33" s="23" t="str">
        <f>IF(COUNTA(Protocole!$BM$11)=0,"",Protocole!$BM$11)</f>
        <v/>
      </c>
      <c r="O33" s="23" t="str">
        <f>IF(COUNTA(Protocole!$BL$12)=0,"",Protocole!$BL$12)</f>
        <v/>
      </c>
      <c r="P33" s="23" t="str">
        <f>IF(COUNTA(Protocole!$BM$12)=0,"",Protocole!$BM$12)</f>
        <v/>
      </c>
      <c r="Q33" s="23" t="str">
        <f>IF(COUNTA(Protocole!$BL$13)=0,"",Protocole!$BL$13)</f>
        <v/>
      </c>
      <c r="R33" s="23" t="str">
        <f>IF(COUNTA(Protocole!$BM$13)=0,"",Protocole!$BM$13)</f>
        <v/>
      </c>
      <c r="S33" s="23" t="str">
        <f>IF(COUNTA(Protocole!$BL$14)=0,"",Protocole!$BL$14)</f>
        <v/>
      </c>
      <c r="T33" s="23" t="str">
        <f>IF(COUNTA(Protocole!$BM$14)=0,"",Protocole!$BM$14)</f>
        <v/>
      </c>
      <c r="U33" s="23" t="str">
        <f>IF(COUNTA(Protocole!$BL$15)=0,"",Protocole!$BL$15)</f>
        <v/>
      </c>
      <c r="V33" s="23" t="str">
        <f>IF(COUNTA(Protocole!$BM$15)=0,"",Protocole!$BM$15)</f>
        <v/>
      </c>
      <c r="W33" s="23" t="str">
        <f>IF(COUNTA(Protocole!$BL$16)=0,"",Protocole!$BL$16)</f>
        <v/>
      </c>
      <c r="X33" s="23" t="str">
        <f>IF(COUNTA(Protocole!$BM$16)=0,"",Protocole!$BM$16)</f>
        <v/>
      </c>
      <c r="Y33" s="23" t="str">
        <f>IF(COUNTA(Protocole!$BL$17)=0,"",Protocole!$BL$17)</f>
        <v/>
      </c>
      <c r="Z33" s="23" t="str">
        <f>IF(COUNTA(Protocole!$BM$17)=0,"",Protocole!$BM$17)</f>
        <v/>
      </c>
      <c r="AA33" s="23" t="str">
        <f>IF(COUNTA(Protocole!$BL$18)=0,"",Protocole!$BL$18)</f>
        <v/>
      </c>
      <c r="AB33" s="23" t="str">
        <f>IF(COUNTA(Protocole!$BM$18)=0,"",Protocole!$BM$18)</f>
        <v/>
      </c>
      <c r="AC33" s="23" t="str">
        <f>IF(COUNTA(Protocole!$BL$19)=0,"",Protocole!$BL$19)</f>
        <v/>
      </c>
      <c r="AD33" s="23" t="str">
        <f>IF(COUNTA(Protocole!$BM$19)=0,"",Protocole!$BM$19)</f>
        <v/>
      </c>
      <c r="AE33" s="23" t="str">
        <f>IF(COUNTA(Protocole!$BL$20)=0,"",Protocole!$BL$20)</f>
        <v/>
      </c>
      <c r="AF33" s="23" t="str">
        <f>IF(COUNTA(Protocole!$BM$20)=0,"",Protocole!$BM$20)</f>
        <v/>
      </c>
      <c r="AG33" s="23" t="str">
        <f>IF(COUNTA(Protocole!$BL$21)=0,"",Protocole!$BL$21)</f>
        <v/>
      </c>
      <c r="AH33" s="23" t="str">
        <f>IF(COUNTA(Protocole!$BM$21)=0,"",Protocole!$BM$21)</f>
        <v/>
      </c>
      <c r="AI33" s="23" t="str">
        <f>IF(COUNTA(Protocole!$BL$22)=0,"",Protocole!$BL$22)</f>
        <v/>
      </c>
      <c r="AJ33" s="23" t="str">
        <f>IF(COUNTA(Protocole!$BM$22)=0,"",Protocole!$BM$22)</f>
        <v/>
      </c>
      <c r="AK33" s="23" t="str">
        <f>IF(COUNTA(Protocole!$BL$25)=0,"",Protocole!$BL$25)</f>
        <v/>
      </c>
      <c r="AL33" s="23" t="str">
        <f>IF(COUNTA(Protocole!$BM$25)=0,"",Protocole!$BM$25)</f>
        <v/>
      </c>
      <c r="AM33" s="23" t="str">
        <f>IF(COUNTA(Protocole!$BL$26)=0,"",Protocole!$BL$26)</f>
        <v/>
      </c>
      <c r="AN33" s="23" t="str">
        <f>IF(COUNTA(Protocole!$BM$26)=0,"",Protocole!$BM$26)</f>
        <v/>
      </c>
      <c r="AO33" s="23" t="e">
        <f>IF(COUNTA(#REF!)=0,"",#REF!)</f>
        <v>#REF!</v>
      </c>
      <c r="AP33" s="23" t="e">
        <f>IF(COUNTA(#REF!)=0,"",#REF!)</f>
        <v>#REF!</v>
      </c>
      <c r="AQ33" s="23" t="e">
        <f>IF(COUNTA(#REF!)=0,"",#REF!)</f>
        <v>#REF!</v>
      </c>
      <c r="AR33" s="23" t="e">
        <f>IF(COUNTA(#REF!)=0,"",#REF!)</f>
        <v>#REF!</v>
      </c>
      <c r="AS33" s="23" t="e">
        <f>IF(COUNTA(#REF!)=0,"",#REF!)</f>
        <v>#REF!</v>
      </c>
      <c r="AT33" s="23" t="e">
        <f>IF(COUNTA(#REF!)=0,"",#REF!)</f>
        <v>#REF!</v>
      </c>
      <c r="AU33" s="23" t="e">
        <f>IF(COUNTA(#REF!)=0,"",#REF!)</f>
        <v>#REF!</v>
      </c>
      <c r="AV33" s="23" t="e">
        <f>IF(COUNTA(#REF!)=0,"",#REF!)</f>
        <v>#REF!</v>
      </c>
      <c r="AW33" s="23" t="e">
        <f>IF(COUNTA(#REF!)=0,"",#REF!)</f>
        <v>#REF!</v>
      </c>
      <c r="AX33" s="23" t="e">
        <f>IF(COUNTA(#REF!)=0,"",#REF!)</f>
        <v>#REF!</v>
      </c>
      <c r="AY33" s="23" t="e">
        <f>IF(COUNTA(#REF!)=0,"",#REF!)</f>
        <v>#REF!</v>
      </c>
      <c r="AZ33" s="23" t="e">
        <f>IF(COUNTA(#REF!)=0,"",#REF!)</f>
        <v>#REF!</v>
      </c>
      <c r="BA33" s="23" t="e">
        <f>IF(COUNTA(#REF!)=0,"",#REF!)</f>
        <v>#REF!</v>
      </c>
      <c r="BB33" s="23" t="e">
        <f>IF(COUNTA(#REF!)=0,"",#REF!)</f>
        <v>#REF!</v>
      </c>
      <c r="BC33" s="23" t="e">
        <f>IF(COUNTA(#REF!)=0,"",#REF!)</f>
        <v>#REF!</v>
      </c>
      <c r="BD33" s="23" t="e">
        <f>IF(COUNTA(#REF!)=0,"",#REF!)</f>
        <v>#REF!</v>
      </c>
      <c r="BE33" s="23" t="e">
        <f>IF(COUNTA(#REF!)=0,"",#REF!)</f>
        <v>#REF!</v>
      </c>
      <c r="BF33" s="23" t="e">
        <f>IF(COUNTA(#REF!)=0,"",#REF!)</f>
        <v>#REF!</v>
      </c>
      <c r="BG33" s="23" t="e">
        <f>IF(COUNTA(#REF!)=0,"",#REF!)</f>
        <v>#REF!</v>
      </c>
      <c r="BH33" s="23" t="e">
        <f>IF(COUNTA(#REF!)=0,"",#REF!)</f>
        <v>#REF!</v>
      </c>
      <c r="BI33" s="23" t="str">
        <f>IF(COUNTA(Protocole!$BL$24)=0,"",Protocole!$BL$24)</f>
        <v/>
      </c>
      <c r="BJ33" s="23" t="str">
        <f>IF(COUNTA(Protocole!$BM$24)=0,"",Protocole!$BM$24)</f>
        <v/>
      </c>
      <c r="BK33" s="23" t="str">
        <f>IF(COUNTA(Protocole!$BL$23)=0,"",Protocole!$BL$23)</f>
        <v/>
      </c>
      <c r="BL33" s="23" t="str">
        <f>IF(COUNTA(Protocole!$BM$23)=0,"",Protocole!$BM$23)</f>
        <v/>
      </c>
    </row>
    <row r="34" spans="1:64">
      <c r="A34" s="12" t="str">
        <f>'Liste élèves'!A37</f>
        <v/>
      </c>
      <c r="B34" s="24" t="str">
        <f>références!D32</f>
        <v/>
      </c>
      <c r="C34" s="23" t="str">
        <f>IF(COUNTA(Protocole!$BN$6)=0,"",Protocole!$BN$6)</f>
        <v/>
      </c>
      <c r="D34" s="23" t="str">
        <f>IF(COUNTA(Protocole!$BO$6)=0,"",Protocole!$BO$6)</f>
        <v/>
      </c>
      <c r="E34" s="23" t="str">
        <f>IF(COUNTA(Protocole!$BN$7)=0,"",Protocole!$BN$7)</f>
        <v/>
      </c>
      <c r="F34" s="23" t="str">
        <f>IF(COUNTA(Protocole!$BO$7)=0,"",Protocole!$BO$7)</f>
        <v/>
      </c>
      <c r="G34" s="23" t="str">
        <f>IF(COUNTA(Protocole!$BN$8)=0,"",Protocole!$BN$8)</f>
        <v/>
      </c>
      <c r="H34" s="23" t="str">
        <f>IF(COUNTA(Protocole!$BO$8)=0,"",Protocole!$BO$8)</f>
        <v/>
      </c>
      <c r="I34" s="23" t="str">
        <f>IF(COUNTA(Protocole!$BN$9)=0,"",Protocole!$BN$9)</f>
        <v/>
      </c>
      <c r="J34" s="23" t="str">
        <f>IF(COUNTA(Protocole!$BO$9)=0,"",Protocole!$BO$9)</f>
        <v/>
      </c>
      <c r="K34" s="23" t="str">
        <f>IF(COUNTA(Protocole!$BN$10)=0,"",Protocole!$BN$10)</f>
        <v/>
      </c>
      <c r="L34" s="23" t="str">
        <f>IF(COUNTA(Protocole!$BO$10)=0,"",Protocole!$BO$10)</f>
        <v/>
      </c>
      <c r="M34" s="23" t="str">
        <f>IF(COUNTA(Protocole!$BN$11)=0,"",Protocole!$BN$11)</f>
        <v/>
      </c>
      <c r="N34" s="23" t="str">
        <f>IF(COUNTA(Protocole!$BO$11)=0,"",Protocole!$BO$11)</f>
        <v/>
      </c>
      <c r="O34" s="23" t="str">
        <f>IF(COUNTA(Protocole!$BN$12)=0,"",Protocole!$BN$12)</f>
        <v/>
      </c>
      <c r="P34" s="23" t="str">
        <f>IF(COUNTA(Protocole!$BO$12)=0,"",Protocole!$BO$12)</f>
        <v/>
      </c>
      <c r="Q34" s="23" t="str">
        <f>IF(COUNTA(Protocole!$BN$13)=0,"",Protocole!$BN$13)</f>
        <v/>
      </c>
      <c r="R34" s="23" t="str">
        <f>IF(COUNTA(Protocole!$BO$13)=0,"",Protocole!$BO$13)</f>
        <v/>
      </c>
      <c r="S34" s="23" t="str">
        <f>IF(COUNTA(Protocole!$BN$14)=0,"",Protocole!$BN$14)</f>
        <v/>
      </c>
      <c r="T34" s="23" t="str">
        <f>IF(COUNTA(Protocole!$BO$14)=0,"",Protocole!$BO$14)</f>
        <v/>
      </c>
      <c r="U34" s="23" t="str">
        <f>IF(COUNTA(Protocole!$BN$15)=0,"",Protocole!$BN$15)</f>
        <v/>
      </c>
      <c r="V34" s="23" t="str">
        <f>IF(COUNTA(Protocole!$BO$15)=0,"",Protocole!$BO$15)</f>
        <v/>
      </c>
      <c r="W34" s="23" t="str">
        <f>IF(COUNTA(Protocole!$BN$16)=0,"",Protocole!$BN$16)</f>
        <v/>
      </c>
      <c r="X34" s="23" t="str">
        <f>IF(COUNTA(Protocole!$BO$16)=0,"",Protocole!$BO$16)</f>
        <v/>
      </c>
      <c r="Y34" s="23" t="str">
        <f>IF(COUNTA(Protocole!$BN$17)=0,"",Protocole!$BN$17)</f>
        <v/>
      </c>
      <c r="Z34" s="23" t="str">
        <f>IF(COUNTA(Protocole!$BO$17)=0,"",Protocole!$BO$17)</f>
        <v/>
      </c>
      <c r="AA34" s="23" t="str">
        <f>IF(COUNTA(Protocole!$BN$18)=0,"",Protocole!$BN$18)</f>
        <v/>
      </c>
      <c r="AB34" s="23" t="str">
        <f>IF(COUNTA(Protocole!$BO$18)=0,"",Protocole!$BO$18)</f>
        <v/>
      </c>
      <c r="AC34" s="23" t="str">
        <f>IF(COUNTA(Protocole!$BN$19)=0,"",Protocole!$BN$19)</f>
        <v/>
      </c>
      <c r="AD34" s="23" t="str">
        <f>IF(COUNTA(Protocole!$BO$19)=0,"",Protocole!$BO$19)</f>
        <v/>
      </c>
      <c r="AE34" s="23" t="str">
        <f>IF(COUNTA(Protocole!$BN$20)=0,"",Protocole!$BN$20)</f>
        <v/>
      </c>
      <c r="AF34" s="23" t="str">
        <f>IF(COUNTA(Protocole!$BO$20)=0,"",Protocole!$BO$20)</f>
        <v/>
      </c>
      <c r="AG34" s="23" t="str">
        <f>IF(COUNTA(Protocole!$BN$21)=0,"",Protocole!$BN$21)</f>
        <v/>
      </c>
      <c r="AH34" s="23" t="str">
        <f>IF(COUNTA(Protocole!$BO$21)=0,"",Protocole!$BO$21)</f>
        <v/>
      </c>
      <c r="AI34" s="23" t="str">
        <f>IF(COUNTA(Protocole!$BN$22)=0,"",Protocole!$BN$22)</f>
        <v/>
      </c>
      <c r="AJ34" s="23" t="str">
        <f>IF(COUNTA(Protocole!$BO$22)=0,"",Protocole!$BO$22)</f>
        <v/>
      </c>
      <c r="AK34" s="23" t="str">
        <f>IF(COUNTA(Protocole!$BN$25)=0,"",Protocole!$BN$25)</f>
        <v/>
      </c>
      <c r="AL34" s="23" t="str">
        <f>IF(COUNTA(Protocole!$BO$25)=0,"",Protocole!$BO$25)</f>
        <v/>
      </c>
      <c r="AM34" s="23" t="str">
        <f>IF(COUNTA(Protocole!$BN$26)=0,"",Protocole!$BN$26)</f>
        <v/>
      </c>
      <c r="AN34" s="23" t="str">
        <f>IF(COUNTA(Protocole!$BO$26)=0,"",Protocole!$BO$26)</f>
        <v/>
      </c>
      <c r="AO34" s="23" t="e">
        <f>IF(COUNTA(#REF!)=0,"",#REF!)</f>
        <v>#REF!</v>
      </c>
      <c r="AP34" s="23" t="e">
        <f>IF(COUNTA(#REF!)=0,"",#REF!)</f>
        <v>#REF!</v>
      </c>
      <c r="AQ34" s="23" t="e">
        <f>IF(COUNTA(#REF!)=0,"",#REF!)</f>
        <v>#REF!</v>
      </c>
      <c r="AR34" s="23" t="e">
        <f>IF(COUNTA(#REF!)=0,"",#REF!)</f>
        <v>#REF!</v>
      </c>
      <c r="AS34" s="23" t="e">
        <f>IF(COUNTA(#REF!)=0,"",#REF!)</f>
        <v>#REF!</v>
      </c>
      <c r="AT34" s="23" t="e">
        <f>IF(COUNTA(#REF!)=0,"",#REF!)</f>
        <v>#REF!</v>
      </c>
      <c r="AU34" s="23" t="e">
        <f>IF(COUNTA(#REF!)=0,"",#REF!)</f>
        <v>#REF!</v>
      </c>
      <c r="AV34" s="23" t="e">
        <f>IF(COUNTA(#REF!)=0,"",#REF!)</f>
        <v>#REF!</v>
      </c>
      <c r="AW34" s="23" t="e">
        <f>IF(COUNTA(#REF!)=0,"",#REF!)</f>
        <v>#REF!</v>
      </c>
      <c r="AX34" s="23" t="e">
        <f>IF(COUNTA(#REF!)=0,"",#REF!)</f>
        <v>#REF!</v>
      </c>
      <c r="AY34" s="23" t="e">
        <f>IF(COUNTA(#REF!)=0,"",#REF!)</f>
        <v>#REF!</v>
      </c>
      <c r="AZ34" s="23" t="e">
        <f>IF(COUNTA(#REF!)=0,"",#REF!)</f>
        <v>#REF!</v>
      </c>
      <c r="BA34" s="23" t="e">
        <f>IF(COUNTA(#REF!)=0,"",#REF!)</f>
        <v>#REF!</v>
      </c>
      <c r="BB34" s="23" t="e">
        <f>IF(COUNTA(#REF!)=0,"",#REF!)</f>
        <v>#REF!</v>
      </c>
      <c r="BC34" s="23" t="e">
        <f>IF(COUNTA(#REF!)=0,"",#REF!)</f>
        <v>#REF!</v>
      </c>
      <c r="BD34" s="23" t="e">
        <f>IF(COUNTA(#REF!)=0,"",#REF!)</f>
        <v>#REF!</v>
      </c>
      <c r="BE34" s="23" t="e">
        <f>IF(COUNTA(#REF!)=0,"",#REF!)</f>
        <v>#REF!</v>
      </c>
      <c r="BF34" s="23" t="e">
        <f>IF(COUNTA(#REF!)=0,"",#REF!)</f>
        <v>#REF!</v>
      </c>
      <c r="BG34" s="23" t="e">
        <f>IF(COUNTA(#REF!)=0,"",#REF!)</f>
        <v>#REF!</v>
      </c>
      <c r="BH34" s="23" t="e">
        <f>IF(COUNTA(#REF!)=0,"",#REF!)</f>
        <v>#REF!</v>
      </c>
      <c r="BI34" s="23" t="str">
        <f>IF(COUNTA(Protocole!$BN$24)=0,"",Protocole!$BN$24)</f>
        <v/>
      </c>
      <c r="BJ34" s="23" t="str">
        <f>IF(COUNTA(Protocole!$BO$24)=0,"",Protocole!$BO$24)</f>
        <v/>
      </c>
      <c r="BK34" s="23" t="str">
        <f>IF(COUNTA(Protocole!$BN$23)=0,"",Protocole!$BN$23)</f>
        <v/>
      </c>
      <c r="BL34" s="23" t="str">
        <f>IF(COUNTA(Protocole!$BO$23)=0,"",Protocole!$BO$23)</f>
        <v/>
      </c>
    </row>
    <row r="35" spans="1:64">
      <c r="A35" s="12" t="str">
        <f>'Liste élèves'!A38</f>
        <v/>
      </c>
      <c r="B35" s="24" t="str">
        <f>références!D33</f>
        <v/>
      </c>
      <c r="C35" s="23" t="str">
        <f>IF(COUNTA(Protocole!$BP$6)=0,"",Protocole!$BP$6)</f>
        <v/>
      </c>
      <c r="D35" s="23" t="str">
        <f>IF(COUNTA(Protocole!$BQ$6)=0,"",Protocole!$BQ$6)</f>
        <v/>
      </c>
      <c r="E35" s="23" t="str">
        <f>IF(COUNTA(Protocole!$BP$7)=0,"",Protocole!$BP$7)</f>
        <v/>
      </c>
      <c r="F35" s="23" t="str">
        <f>IF(COUNTA(Protocole!$BQ$7)=0,"",Protocole!$BQ$7)</f>
        <v/>
      </c>
      <c r="G35" s="23" t="str">
        <f>IF(COUNTA(Protocole!$BP$8)=0,"",Protocole!$BP$8)</f>
        <v/>
      </c>
      <c r="H35" s="23" t="str">
        <f>IF(COUNTA(Protocole!$BQ$8)=0,"",Protocole!$BQ$8)</f>
        <v/>
      </c>
      <c r="I35" s="23" t="str">
        <f>IF(COUNTA(Protocole!$BP$9)=0,"",Protocole!$BP$9)</f>
        <v/>
      </c>
      <c r="J35" s="23" t="str">
        <f>IF(COUNTA(Protocole!$BQ$9)=0,"",Protocole!$BQ$9)</f>
        <v/>
      </c>
      <c r="K35" s="23" t="str">
        <f>IF(COUNTA(Protocole!$BP$10)=0,"",Protocole!$BP$10)</f>
        <v/>
      </c>
      <c r="L35" s="23" t="str">
        <f>IF(COUNTA(Protocole!$BQ$10)=0,"",Protocole!$BQ$10)</f>
        <v/>
      </c>
      <c r="M35" s="23" t="str">
        <f>IF(COUNTA(Protocole!$BP$11)=0,"",Protocole!$BP$11)</f>
        <v/>
      </c>
      <c r="N35" s="23" t="str">
        <f>IF(COUNTA(Protocole!$BQ$11)=0,"",Protocole!$BQ$11)</f>
        <v/>
      </c>
      <c r="O35" s="23" t="str">
        <f>IF(COUNTA(Protocole!$BP$12)=0,"",Protocole!$BP$12)</f>
        <v/>
      </c>
      <c r="P35" s="23" t="str">
        <f>IF(COUNTA(Protocole!$BQ$12)=0,"",Protocole!$BQ$12)</f>
        <v/>
      </c>
      <c r="Q35" s="23" t="str">
        <f>IF(COUNTA(Protocole!$BP$13)=0,"",Protocole!$BP$13)</f>
        <v/>
      </c>
      <c r="R35" s="23" t="str">
        <f>IF(COUNTA(Protocole!$BQ$13)=0,"",Protocole!$BQ$13)</f>
        <v/>
      </c>
      <c r="S35" s="23" t="str">
        <f>IF(COUNTA(Protocole!$BP$14)=0,"",Protocole!$BP$14)</f>
        <v/>
      </c>
      <c r="T35" s="23" t="str">
        <f>IF(COUNTA(Protocole!$BQ$14)=0,"",Protocole!$BQ$14)</f>
        <v/>
      </c>
      <c r="U35" s="23" t="str">
        <f>IF(COUNTA(Protocole!$BP$15)=0,"",Protocole!$BP$15)</f>
        <v/>
      </c>
      <c r="V35" s="23" t="str">
        <f>IF(COUNTA(Protocole!$BQ$15)=0,"",Protocole!$BQ$15)</f>
        <v/>
      </c>
      <c r="W35" s="23" t="str">
        <f>IF(COUNTA(Protocole!$BP$16)=0,"",Protocole!$BP$16)</f>
        <v/>
      </c>
      <c r="X35" s="23" t="str">
        <f>IF(COUNTA(Protocole!$BQ$16)=0,"",Protocole!$BQ$16)</f>
        <v/>
      </c>
      <c r="Y35" s="23" t="str">
        <f>IF(COUNTA(Protocole!$BP$17)=0,"",Protocole!$BP$17)</f>
        <v/>
      </c>
      <c r="Z35" s="23" t="str">
        <f>IF(COUNTA(Protocole!$BQ$17)=0,"",Protocole!$BQ$17)</f>
        <v/>
      </c>
      <c r="AA35" s="23" t="str">
        <f>IF(COUNTA(Protocole!$BP$18)=0,"",Protocole!$BP$18)</f>
        <v/>
      </c>
      <c r="AB35" s="23" t="str">
        <f>IF(COUNTA(Protocole!$BQ$18)=0,"",Protocole!$BQ$18)</f>
        <v/>
      </c>
      <c r="AC35" s="23" t="str">
        <f>IF(COUNTA(Protocole!$BP$19)=0,"",Protocole!$BP$19)</f>
        <v/>
      </c>
      <c r="AD35" s="23" t="str">
        <f>IF(COUNTA(Protocole!$BQ$19)=0,"",Protocole!$BQ$19)</f>
        <v/>
      </c>
      <c r="AE35" s="23" t="str">
        <f>IF(COUNTA(Protocole!$BP$20)=0,"",Protocole!$BP$20)</f>
        <v/>
      </c>
      <c r="AF35" s="23" t="str">
        <f>IF(COUNTA(Protocole!$BQ$20)=0,"",Protocole!$BQ$20)</f>
        <v/>
      </c>
      <c r="AG35" s="23" t="str">
        <f>IF(COUNTA(Protocole!$BP$21)=0,"",Protocole!$BP$21)</f>
        <v/>
      </c>
      <c r="AH35" s="23" t="str">
        <f>IF(COUNTA(Protocole!$BQ$21)=0,"",Protocole!$BQ$21)</f>
        <v/>
      </c>
      <c r="AI35" s="23" t="str">
        <f>IF(COUNTA(Protocole!$BP$22)=0,"",Protocole!$BP$22)</f>
        <v/>
      </c>
      <c r="AJ35" s="23" t="str">
        <f>IF(COUNTA(Protocole!$BQ$22)=0,"",Protocole!$BQ$22)</f>
        <v/>
      </c>
      <c r="AK35" s="23" t="str">
        <f>IF(COUNTA(Protocole!$BP$25)=0,"",Protocole!$BP$25)</f>
        <v/>
      </c>
      <c r="AL35" s="23" t="str">
        <f>IF(COUNTA(Protocole!$BQ$25)=0,"",Protocole!$BQ$25)</f>
        <v/>
      </c>
      <c r="AM35" s="23" t="str">
        <f>IF(COUNTA(Protocole!$BP$26)=0,"",Protocole!$BP$26)</f>
        <v/>
      </c>
      <c r="AN35" s="23" t="str">
        <f>IF(COUNTA(Protocole!$BQ$26)=0,"",Protocole!$BQ$26)</f>
        <v/>
      </c>
      <c r="AO35" s="23" t="e">
        <f>IF(COUNTA(#REF!)=0,"",#REF!)</f>
        <v>#REF!</v>
      </c>
      <c r="AP35" s="23" t="e">
        <f>IF(COUNTA(#REF!)=0,"",#REF!)</f>
        <v>#REF!</v>
      </c>
      <c r="AQ35" s="23" t="e">
        <f>IF(COUNTA(#REF!)=0,"",#REF!)</f>
        <v>#REF!</v>
      </c>
      <c r="AR35" s="23" t="e">
        <f>IF(COUNTA(#REF!)=0,"",#REF!)</f>
        <v>#REF!</v>
      </c>
      <c r="AS35" s="23" t="e">
        <f>IF(COUNTA(#REF!)=0,"",#REF!)</f>
        <v>#REF!</v>
      </c>
      <c r="AT35" s="23" t="e">
        <f>IF(COUNTA(#REF!)=0,"",#REF!)</f>
        <v>#REF!</v>
      </c>
      <c r="AU35" s="23" t="e">
        <f>IF(COUNTA(#REF!)=0,"",#REF!)</f>
        <v>#REF!</v>
      </c>
      <c r="AV35" s="23" t="e">
        <f>IF(COUNTA(#REF!)=0,"",#REF!)</f>
        <v>#REF!</v>
      </c>
      <c r="AW35" s="23" t="e">
        <f>IF(COUNTA(#REF!)=0,"",#REF!)</f>
        <v>#REF!</v>
      </c>
      <c r="AX35" s="23" t="e">
        <f>IF(COUNTA(#REF!)=0,"",#REF!)</f>
        <v>#REF!</v>
      </c>
      <c r="AY35" s="23" t="e">
        <f>IF(COUNTA(#REF!)=0,"",#REF!)</f>
        <v>#REF!</v>
      </c>
      <c r="AZ35" s="23" t="e">
        <f>IF(COUNTA(#REF!)=0,"",#REF!)</f>
        <v>#REF!</v>
      </c>
      <c r="BA35" s="23" t="e">
        <f>IF(COUNTA(#REF!)=0,"",#REF!)</f>
        <v>#REF!</v>
      </c>
      <c r="BB35" s="23" t="e">
        <f>IF(COUNTA(#REF!)=0,"",#REF!)</f>
        <v>#REF!</v>
      </c>
      <c r="BC35" s="23" t="e">
        <f>IF(COUNTA(#REF!)=0,"",#REF!)</f>
        <v>#REF!</v>
      </c>
      <c r="BD35" s="23" t="e">
        <f>IF(COUNTA(#REF!)=0,"",#REF!)</f>
        <v>#REF!</v>
      </c>
      <c r="BE35" s="23" t="e">
        <f>IF(COUNTA(#REF!)=0,"",#REF!)</f>
        <v>#REF!</v>
      </c>
      <c r="BF35" s="23" t="e">
        <f>IF(COUNTA(#REF!)=0,"",#REF!)</f>
        <v>#REF!</v>
      </c>
      <c r="BG35" s="23" t="e">
        <f>IF(COUNTA(#REF!)=0,"",#REF!)</f>
        <v>#REF!</v>
      </c>
      <c r="BH35" s="23" t="e">
        <f>IF(COUNTA(#REF!)=0,"",#REF!)</f>
        <v>#REF!</v>
      </c>
      <c r="BI35" s="23" t="str">
        <f>IF(COUNTA(Protocole!$BP$24)=0,"",Protocole!$BP$24)</f>
        <v/>
      </c>
      <c r="BJ35" s="23" t="str">
        <f>IF(COUNTA(Protocole!$BQ$24)=0,"",Protocole!$BQ$24)</f>
        <v/>
      </c>
      <c r="BK35" s="23" t="str">
        <f>IF(COUNTA(Protocole!$BP$23)=0,"",Protocole!$BP$23)</f>
        <v/>
      </c>
      <c r="BL35" s="23" t="str">
        <f>IF(COUNTA(Protocole!$BQ$23)=0,"",Protocole!$BQ$23)</f>
        <v/>
      </c>
    </row>
    <row r="36" spans="1:64">
      <c r="A36" s="12" t="str">
        <f>'Liste élèves'!A39</f>
        <v/>
      </c>
      <c r="B36" s="24" t="str">
        <f>références!D34</f>
        <v/>
      </c>
      <c r="C36" s="23" t="str">
        <f>IF(COUNTA(Protocole!$BR$6)=0,"",Protocole!$BR$6)</f>
        <v/>
      </c>
      <c r="D36" s="23" t="str">
        <f>IF(COUNTA(Protocole!$BS$6)=0,"",Protocole!$BS$6)</f>
        <v/>
      </c>
      <c r="E36" s="23" t="str">
        <f>IF(COUNTA(Protocole!$BR$7)=0,"",Protocole!$BR$7)</f>
        <v/>
      </c>
      <c r="F36" s="23" t="str">
        <f>IF(COUNTA(Protocole!$BS$7)=0,"",Protocole!$BS$7)</f>
        <v/>
      </c>
      <c r="G36" s="23" t="str">
        <f>IF(COUNTA(Protocole!$BR$8)=0,"",Protocole!$BR$8)</f>
        <v/>
      </c>
      <c r="H36" s="23" t="str">
        <f>IF(COUNTA(Protocole!$BS$8)=0,"",Protocole!$BS$8)</f>
        <v/>
      </c>
      <c r="I36" s="23" t="str">
        <f>IF(COUNTA(Protocole!$BR$9)=0,"",Protocole!$BR$9)</f>
        <v/>
      </c>
      <c r="J36" s="23" t="str">
        <f>IF(COUNTA(Protocole!$BS$9)=0,"",Protocole!$BS$9)</f>
        <v/>
      </c>
      <c r="K36" s="23" t="str">
        <f>IF(COUNTA(Protocole!$BR$10)=0,"",Protocole!$BR$10)</f>
        <v/>
      </c>
      <c r="L36" s="23" t="str">
        <f>IF(COUNTA(Protocole!$BS$10)=0,"",Protocole!$BS$10)</f>
        <v/>
      </c>
      <c r="M36" s="23" t="str">
        <f>IF(COUNTA(Protocole!$BR$11)=0,"",Protocole!$BR$11)</f>
        <v/>
      </c>
      <c r="N36" s="23" t="str">
        <f>IF(COUNTA(Protocole!$BS$11)=0,"",Protocole!$BS$11)</f>
        <v/>
      </c>
      <c r="O36" s="23" t="str">
        <f>IF(COUNTA(Protocole!$BR$12)=0,"",Protocole!$BR$12)</f>
        <v/>
      </c>
      <c r="P36" s="23" t="str">
        <f>IF(COUNTA(Protocole!$BS$12)=0,"",Protocole!$BS$12)</f>
        <v/>
      </c>
      <c r="Q36" s="23" t="str">
        <f>IF(COUNTA(Protocole!$BR$13)=0,"",Protocole!$BR$13)</f>
        <v/>
      </c>
      <c r="R36" s="23" t="str">
        <f>IF(COUNTA(Protocole!$BS$13)=0,"",Protocole!$BS$13)</f>
        <v/>
      </c>
      <c r="S36" s="23" t="str">
        <f>IF(COUNTA(Protocole!$BR$14)=0,"",Protocole!$BR$14)</f>
        <v/>
      </c>
      <c r="T36" s="23" t="str">
        <f>IF(COUNTA(Protocole!$BS$14)=0,"",Protocole!$BS$14)</f>
        <v/>
      </c>
      <c r="U36" s="23" t="str">
        <f>IF(COUNTA(Protocole!$BR$15)=0,"",Protocole!$BR$15)</f>
        <v/>
      </c>
      <c r="V36" s="23" t="str">
        <f>IF(COUNTA(Protocole!$BS$15)=0,"",Protocole!$BS$15)</f>
        <v/>
      </c>
      <c r="W36" s="23" t="str">
        <f>IF(COUNTA(Protocole!$BR$16)=0,"",Protocole!$BR$16)</f>
        <v/>
      </c>
      <c r="X36" s="23" t="str">
        <f>IF(COUNTA(Protocole!$BS$16)=0,"",Protocole!$BS$16)</f>
        <v/>
      </c>
      <c r="Y36" s="23" t="str">
        <f>IF(COUNTA(Protocole!$BR$17)=0,"",Protocole!$BR$17)</f>
        <v/>
      </c>
      <c r="Z36" s="23" t="str">
        <f>IF(COUNTA(Protocole!$BS$17)=0,"",Protocole!$BS$17)</f>
        <v/>
      </c>
      <c r="AA36" s="23" t="str">
        <f>IF(COUNTA(Protocole!$BR$18)=0,"",Protocole!$BR$18)</f>
        <v/>
      </c>
      <c r="AB36" s="23" t="str">
        <f>IF(COUNTA(Protocole!$BS$18)=0,"",Protocole!$BS$18)</f>
        <v/>
      </c>
      <c r="AC36" s="23" t="str">
        <f>IF(COUNTA(Protocole!$BR$19)=0,"",Protocole!$BR$19)</f>
        <v/>
      </c>
      <c r="AD36" s="23" t="str">
        <f>IF(COUNTA(Protocole!$BS$19)=0,"",Protocole!$BS$19)</f>
        <v/>
      </c>
      <c r="AE36" s="23" t="str">
        <f>IF(COUNTA(Protocole!$BR$20)=0,"",Protocole!$BR$20)</f>
        <v/>
      </c>
      <c r="AF36" s="23" t="str">
        <f>IF(COUNTA(Protocole!$BS$20)=0,"",Protocole!$BS$20)</f>
        <v/>
      </c>
      <c r="AG36" s="23" t="str">
        <f>IF(COUNTA(Protocole!$BR$21)=0,"",Protocole!$BR$21)</f>
        <v/>
      </c>
      <c r="AH36" s="23" t="str">
        <f>IF(COUNTA(Protocole!$BS$21)=0,"",Protocole!$BS$21)</f>
        <v/>
      </c>
      <c r="AI36" s="23" t="str">
        <f>IF(COUNTA(Protocole!$BR$22)=0,"",Protocole!$BR$22)</f>
        <v/>
      </c>
      <c r="AJ36" s="23" t="str">
        <f>IF(COUNTA(Protocole!$BS$22)=0,"",Protocole!$BS$22)</f>
        <v/>
      </c>
      <c r="AK36" s="23" t="str">
        <f>IF(COUNTA(Protocole!$BR$25)=0,"",Protocole!$BR$25)</f>
        <v/>
      </c>
      <c r="AL36" s="23" t="str">
        <f>IF(COUNTA(Protocole!$BS$25)=0,"",Protocole!$BS$25)</f>
        <v/>
      </c>
      <c r="AM36" s="23" t="str">
        <f>IF(COUNTA(Protocole!$BR$26)=0,"",Protocole!$BR$26)</f>
        <v/>
      </c>
      <c r="AN36" s="23" t="str">
        <f>IF(COUNTA(Protocole!$BS$26)=0,"",Protocole!$BS$26)</f>
        <v/>
      </c>
      <c r="AO36" s="23" t="e">
        <f>IF(COUNTA(#REF!)=0,"",#REF!)</f>
        <v>#REF!</v>
      </c>
      <c r="AP36" s="23" t="e">
        <f>IF(COUNTA(#REF!)=0,"",#REF!)</f>
        <v>#REF!</v>
      </c>
      <c r="AQ36" s="23" t="e">
        <f>IF(COUNTA(#REF!)=0,"",#REF!)</f>
        <v>#REF!</v>
      </c>
      <c r="AR36" s="23" t="e">
        <f>IF(COUNTA(#REF!)=0,"",#REF!)</f>
        <v>#REF!</v>
      </c>
      <c r="AS36" s="23" t="e">
        <f>IF(COUNTA(#REF!)=0,"",#REF!)</f>
        <v>#REF!</v>
      </c>
      <c r="AT36" s="23" t="e">
        <f>IF(COUNTA(#REF!)=0,"",#REF!)</f>
        <v>#REF!</v>
      </c>
      <c r="AU36" s="23" t="e">
        <f>IF(COUNTA(#REF!)=0,"",#REF!)</f>
        <v>#REF!</v>
      </c>
      <c r="AV36" s="23" t="e">
        <f>IF(COUNTA(#REF!)=0,"",#REF!)</f>
        <v>#REF!</v>
      </c>
      <c r="AW36" s="23" t="e">
        <f>IF(COUNTA(#REF!)=0,"",#REF!)</f>
        <v>#REF!</v>
      </c>
      <c r="AX36" s="23" t="e">
        <f>IF(COUNTA(#REF!)=0,"",#REF!)</f>
        <v>#REF!</v>
      </c>
      <c r="AY36" s="23" t="e">
        <f>IF(COUNTA(#REF!)=0,"",#REF!)</f>
        <v>#REF!</v>
      </c>
      <c r="AZ36" s="23" t="e">
        <f>IF(COUNTA(#REF!)=0,"",#REF!)</f>
        <v>#REF!</v>
      </c>
      <c r="BA36" s="23" t="e">
        <f>IF(COUNTA(#REF!)=0,"",#REF!)</f>
        <v>#REF!</v>
      </c>
      <c r="BB36" s="23" t="e">
        <f>IF(COUNTA(#REF!)=0,"",#REF!)</f>
        <v>#REF!</v>
      </c>
      <c r="BC36" s="23" t="e">
        <f>IF(COUNTA(#REF!)=0,"",#REF!)</f>
        <v>#REF!</v>
      </c>
      <c r="BD36" s="23" t="e">
        <f>IF(COUNTA(#REF!)=0,"",#REF!)</f>
        <v>#REF!</v>
      </c>
      <c r="BE36" s="23" t="e">
        <f>IF(COUNTA(#REF!)=0,"",#REF!)</f>
        <v>#REF!</v>
      </c>
      <c r="BF36" s="23" t="e">
        <f>IF(COUNTA(#REF!)=0,"",#REF!)</f>
        <v>#REF!</v>
      </c>
      <c r="BG36" s="23" t="e">
        <f>IF(COUNTA(#REF!)=0,"",#REF!)</f>
        <v>#REF!</v>
      </c>
      <c r="BH36" s="23" t="e">
        <f>IF(COUNTA(#REF!)=0,"",#REF!)</f>
        <v>#REF!</v>
      </c>
      <c r="BI36" s="23" t="str">
        <f>IF(COUNTA(Protocole!$BR$24)=0,"",Protocole!$BR$24)</f>
        <v/>
      </c>
      <c r="BJ36" s="23" t="str">
        <f>IF(COUNTA(Protocole!$BS$24)=0,"",Protocole!$BS$24)</f>
        <v/>
      </c>
      <c r="BK36" s="23" t="str">
        <f>IF(COUNTA(Protocole!$BR$23)=0,"",Protocole!$BR$23)</f>
        <v/>
      </c>
      <c r="BL36" s="23" t="str">
        <f>IF(COUNTA(Protocole!$BS$23)=0,"",Protocole!$BS$23)</f>
        <v/>
      </c>
    </row>
    <row r="37" spans="1:64">
      <c r="A37" s="12" t="str">
        <f>'Liste élèves'!A40</f>
        <v/>
      </c>
      <c r="B37" s="24" t="str">
        <f>références!D35</f>
        <v/>
      </c>
      <c r="C37" s="23" t="str">
        <f>IF(COUNTA(Protocole!$BT$6)=0,"",Protocole!$BT$6)</f>
        <v/>
      </c>
      <c r="D37" s="23" t="str">
        <f>IF(COUNTA(Protocole!$BU$6)=0,"",Protocole!$BU$6)</f>
        <v/>
      </c>
      <c r="E37" s="23" t="str">
        <f>IF(COUNTA(Protocole!$BT$7)=0,"",Protocole!$BT$7)</f>
        <v/>
      </c>
      <c r="F37" s="23" t="str">
        <f>IF(COUNTA(Protocole!$BU$7)=0,"",Protocole!$BU$7)</f>
        <v/>
      </c>
      <c r="G37" s="23" t="str">
        <f>IF(COUNTA(Protocole!$BT$8)=0,"",Protocole!$BT$8)</f>
        <v/>
      </c>
      <c r="H37" s="23" t="str">
        <f>IF(COUNTA(Protocole!$BU$8)=0,"",Protocole!$BU$8)</f>
        <v/>
      </c>
      <c r="I37" s="23" t="str">
        <f>IF(COUNTA(Protocole!$BT$9)=0,"",Protocole!$BT$9)</f>
        <v/>
      </c>
      <c r="J37" s="23" t="str">
        <f>IF(COUNTA(Protocole!$BU$9)=0,"",Protocole!$BU$9)</f>
        <v/>
      </c>
      <c r="K37" s="23" t="str">
        <f>IF(COUNTA(Protocole!$BT$10)=0,"",Protocole!$BT$10)</f>
        <v/>
      </c>
      <c r="L37" s="23" t="str">
        <f>IF(COUNTA(Protocole!$BU$10)=0,"",Protocole!$BU$10)</f>
        <v/>
      </c>
      <c r="M37" s="23" t="str">
        <f>IF(COUNTA(Protocole!$BT$11)=0,"",Protocole!$BT$11)</f>
        <v/>
      </c>
      <c r="N37" s="23" t="str">
        <f>IF(COUNTA(Protocole!$BU$11)=0,"",Protocole!$BU$11)</f>
        <v/>
      </c>
      <c r="O37" s="23" t="str">
        <f>IF(COUNTA(Protocole!$BT$12)=0,"",Protocole!$BT$12)</f>
        <v/>
      </c>
      <c r="P37" s="23" t="str">
        <f>IF(COUNTA(Protocole!$BU$12)=0,"",Protocole!$BU$12)</f>
        <v/>
      </c>
      <c r="Q37" s="23" t="str">
        <f>IF(COUNTA(Protocole!$BT$13)=0,"",Protocole!$BT$13)</f>
        <v/>
      </c>
      <c r="R37" s="23" t="str">
        <f>IF(COUNTA(Protocole!$BU$13)=0,"",Protocole!$BU$13)</f>
        <v/>
      </c>
      <c r="S37" s="23" t="str">
        <f>IF(COUNTA(Protocole!$BT$14)=0,"",Protocole!$BT$14)</f>
        <v/>
      </c>
      <c r="T37" s="23" t="str">
        <f>IF(COUNTA(Protocole!$BU$14)=0,"",Protocole!$BU$14)</f>
        <v/>
      </c>
      <c r="U37" s="23" t="str">
        <f>IF(COUNTA(Protocole!$BT$15)=0,"",Protocole!$BT$15)</f>
        <v/>
      </c>
      <c r="V37" s="23" t="str">
        <f>IF(COUNTA(Protocole!$BU$15)=0,"",Protocole!$BU$15)</f>
        <v/>
      </c>
      <c r="W37" s="23" t="str">
        <f>IF(COUNTA(Protocole!$BT$16)=0,"",Protocole!$BT$16)</f>
        <v/>
      </c>
      <c r="X37" s="23" t="str">
        <f>IF(COUNTA(Protocole!$BU$16)=0,"",Protocole!$BU$16)</f>
        <v/>
      </c>
      <c r="Y37" s="23" t="str">
        <f>IF(COUNTA(Protocole!$BT$17)=0,"",Protocole!$BT$17)</f>
        <v/>
      </c>
      <c r="Z37" s="23" t="str">
        <f>IF(COUNTA(Protocole!$BU$17)=0,"",Protocole!$BU$17)</f>
        <v/>
      </c>
      <c r="AA37" s="23" t="str">
        <f>IF(COUNTA(Protocole!$BT$18)=0,"",Protocole!$BT$18)</f>
        <v/>
      </c>
      <c r="AB37" s="23" t="str">
        <f>IF(COUNTA(Protocole!$BU$18)=0,"",Protocole!$BU$18)</f>
        <v/>
      </c>
      <c r="AC37" s="23" t="str">
        <f>IF(COUNTA(Protocole!$BT$19)=0,"",Protocole!$BT$19)</f>
        <v/>
      </c>
      <c r="AD37" s="23" t="str">
        <f>IF(COUNTA(Protocole!$BU$19)=0,"",Protocole!$BU$19)</f>
        <v/>
      </c>
      <c r="AE37" s="23" t="str">
        <f>IF(COUNTA(Protocole!$BT$20)=0,"",Protocole!$BT$20)</f>
        <v/>
      </c>
      <c r="AF37" s="23" t="str">
        <f>IF(COUNTA(Protocole!$BU$20)=0,"",Protocole!$BU$20)</f>
        <v/>
      </c>
      <c r="AG37" s="23" t="str">
        <f>IF(COUNTA(Protocole!$BT$21)=0,"",Protocole!$BT$21)</f>
        <v/>
      </c>
      <c r="AH37" s="23" t="str">
        <f>IF(COUNTA(Protocole!$BU$21)=0,"",Protocole!$BU$21)</f>
        <v/>
      </c>
      <c r="AI37" s="23" t="str">
        <f>IF(COUNTA(Protocole!$BT$22)=0,"",Protocole!$BT$22)</f>
        <v/>
      </c>
      <c r="AJ37" s="23" t="str">
        <f>IF(COUNTA(Protocole!$BU$22)=0,"",Protocole!$BU$22)</f>
        <v/>
      </c>
      <c r="AK37" s="23" t="str">
        <f>IF(COUNTA(Protocole!$BT$25)=0,"",Protocole!$BT$25)</f>
        <v/>
      </c>
      <c r="AL37" s="23" t="str">
        <f>IF(COUNTA(Protocole!$BU$25)=0,"",Protocole!$BU$25)</f>
        <v/>
      </c>
      <c r="AM37" s="23" t="str">
        <f>IF(COUNTA(Protocole!$BT$26)=0,"",Protocole!$BT$26)</f>
        <v/>
      </c>
      <c r="AN37" s="23" t="str">
        <f>IF(COUNTA(Protocole!$BU$26)=0,"",Protocole!$BU$26)</f>
        <v/>
      </c>
      <c r="AO37" s="23" t="e">
        <f>IF(COUNTA(#REF!)=0,"",#REF!)</f>
        <v>#REF!</v>
      </c>
      <c r="AP37" s="23" t="e">
        <f>IF(COUNTA(#REF!)=0,"",#REF!)</f>
        <v>#REF!</v>
      </c>
      <c r="AQ37" s="23" t="e">
        <f>IF(COUNTA(#REF!)=0,"",#REF!)</f>
        <v>#REF!</v>
      </c>
      <c r="AR37" s="23" t="e">
        <f>IF(COUNTA(#REF!)=0,"",#REF!)</f>
        <v>#REF!</v>
      </c>
      <c r="AS37" s="23" t="e">
        <f>IF(COUNTA(#REF!)=0,"",#REF!)</f>
        <v>#REF!</v>
      </c>
      <c r="AT37" s="23" t="e">
        <f>IF(COUNTA(#REF!)=0,"",#REF!)</f>
        <v>#REF!</v>
      </c>
      <c r="AU37" s="23" t="e">
        <f>IF(COUNTA(#REF!)=0,"",#REF!)</f>
        <v>#REF!</v>
      </c>
      <c r="AV37" s="23" t="e">
        <f>IF(COUNTA(#REF!)=0,"",#REF!)</f>
        <v>#REF!</v>
      </c>
      <c r="AW37" s="23" t="e">
        <f>IF(COUNTA(#REF!)=0,"",#REF!)</f>
        <v>#REF!</v>
      </c>
      <c r="AX37" s="23" t="e">
        <f>IF(COUNTA(#REF!)=0,"",#REF!)</f>
        <v>#REF!</v>
      </c>
      <c r="AY37" s="23" t="e">
        <f>IF(COUNTA(#REF!)=0,"",#REF!)</f>
        <v>#REF!</v>
      </c>
      <c r="AZ37" s="23" t="e">
        <f>IF(COUNTA(#REF!)=0,"",#REF!)</f>
        <v>#REF!</v>
      </c>
      <c r="BA37" s="23" t="e">
        <f>IF(COUNTA(#REF!)=0,"",#REF!)</f>
        <v>#REF!</v>
      </c>
      <c r="BB37" s="23" t="e">
        <f>IF(COUNTA(#REF!)=0,"",#REF!)</f>
        <v>#REF!</v>
      </c>
      <c r="BC37" s="23" t="e">
        <f>IF(COUNTA(#REF!)=0,"",#REF!)</f>
        <v>#REF!</v>
      </c>
      <c r="BD37" s="23" t="e">
        <f>IF(COUNTA(#REF!)=0,"",#REF!)</f>
        <v>#REF!</v>
      </c>
      <c r="BE37" s="23" t="e">
        <f>IF(COUNTA(#REF!)=0,"",#REF!)</f>
        <v>#REF!</v>
      </c>
      <c r="BF37" s="23" t="e">
        <f>IF(COUNTA(#REF!)=0,"",#REF!)</f>
        <v>#REF!</v>
      </c>
      <c r="BG37" s="23" t="e">
        <f>IF(COUNTA(#REF!)=0,"",#REF!)</f>
        <v>#REF!</v>
      </c>
      <c r="BH37" s="23" t="e">
        <f>IF(COUNTA(#REF!)=0,"",#REF!)</f>
        <v>#REF!</v>
      </c>
      <c r="BI37" s="23" t="str">
        <f>IF(COUNTA(Protocole!$BT$24)=0,"",Protocole!$BT$24)</f>
        <v/>
      </c>
      <c r="BJ37" s="23" t="str">
        <f>IF(COUNTA(Protocole!$BU$24)=0,"",Protocole!$BU$24)</f>
        <v/>
      </c>
      <c r="BK37" s="23" t="str">
        <f>IF(COUNTA(Protocole!$BT$23)=0,"",Protocole!$BT$23)</f>
        <v/>
      </c>
      <c r="BL37" s="23" t="str">
        <f>IF(COUNTA(Protocole!$BU$23)=0,"",Protocole!$BU$23)</f>
        <v/>
      </c>
    </row>
    <row r="38" spans="1:64">
      <c r="A38" s="12" t="str">
        <f>'Liste élèves'!A41</f>
        <v/>
      </c>
      <c r="B38" s="24" t="str">
        <f>références!D36</f>
        <v/>
      </c>
      <c r="C38" s="23" t="str">
        <f>IF(COUNTA(Protocole!$BV$6)=0,"",Protocole!$BV$6)</f>
        <v/>
      </c>
      <c r="D38" s="23" t="str">
        <f>IF(COUNTA(Protocole!$BW$6)=0,"",Protocole!$BW$6)</f>
        <v/>
      </c>
      <c r="E38" s="23" t="str">
        <f>IF(COUNTA(Protocole!$BV$7)=0,"",Protocole!$BV$7)</f>
        <v/>
      </c>
      <c r="F38" s="23" t="str">
        <f>IF(COUNTA(Protocole!$BW$7)=0,"",Protocole!$BW$7)</f>
        <v/>
      </c>
      <c r="G38" s="23" t="str">
        <f>IF(COUNTA(Protocole!$BV$8)=0,"",Protocole!$BV$8)</f>
        <v/>
      </c>
      <c r="H38" s="23" t="str">
        <f>IF(COUNTA(Protocole!$BW$8)=0,"",Protocole!$BW$8)</f>
        <v/>
      </c>
      <c r="I38" s="23" t="str">
        <f>IF(COUNTA(Protocole!$BV$9)=0,"",Protocole!$BV$9)</f>
        <v/>
      </c>
      <c r="J38" s="23" t="str">
        <f>IF(COUNTA(Protocole!$BW$9)=0,"",Protocole!$BW$9)</f>
        <v/>
      </c>
      <c r="K38" s="23" t="str">
        <f>IF(COUNTA(Protocole!$BV$10)=0,"",Protocole!$BV$10)</f>
        <v/>
      </c>
      <c r="L38" s="23" t="str">
        <f>IF(COUNTA(Protocole!$BW$10)=0,"",Protocole!$BW$10)</f>
        <v/>
      </c>
      <c r="M38" s="23" t="str">
        <f>IF(COUNTA(Protocole!$BV$11)=0,"",Protocole!$BV$11)</f>
        <v/>
      </c>
      <c r="N38" s="23" t="str">
        <f>IF(COUNTA(Protocole!$BW$11)=0,"",Protocole!$BW$11)</f>
        <v/>
      </c>
      <c r="O38" s="23" t="str">
        <f>IF(COUNTA(Protocole!$BV$12)=0,"",Protocole!$BV$12)</f>
        <v/>
      </c>
      <c r="P38" s="23" t="str">
        <f>IF(COUNTA(Protocole!$BW$12)=0,"",Protocole!$BW$12)</f>
        <v/>
      </c>
      <c r="Q38" s="23" t="str">
        <f>IF(COUNTA(Protocole!$BV$13)=0,"",Protocole!$BV$13)</f>
        <v/>
      </c>
      <c r="R38" s="23" t="str">
        <f>IF(COUNTA(Protocole!$BW$13)=0,"",Protocole!$BW$13)</f>
        <v/>
      </c>
      <c r="S38" s="23" t="str">
        <f>IF(COUNTA(Protocole!$BV$14)=0,"",Protocole!$BV$14)</f>
        <v/>
      </c>
      <c r="T38" s="23" t="str">
        <f>IF(COUNTA(Protocole!$BW$14)=0,"",Protocole!$BW$14)</f>
        <v/>
      </c>
      <c r="U38" s="23" t="str">
        <f>IF(COUNTA(Protocole!$BV$15)=0,"",Protocole!$BV$15)</f>
        <v/>
      </c>
      <c r="V38" s="23" t="str">
        <f>IF(COUNTA(Protocole!$BW$15)=0,"",Protocole!$BW$15)</f>
        <v/>
      </c>
      <c r="W38" s="23" t="str">
        <f>IF(COUNTA(Protocole!$BV$16)=0,"",Protocole!$BV$16)</f>
        <v/>
      </c>
      <c r="X38" s="23" t="str">
        <f>IF(COUNTA(Protocole!$BW$16)=0,"",Protocole!$BW$16)</f>
        <v/>
      </c>
      <c r="Y38" s="23" t="str">
        <f>IF(COUNTA(Protocole!$BV$17)=0,"",Protocole!$BV$17)</f>
        <v/>
      </c>
      <c r="Z38" s="23" t="str">
        <f>IF(COUNTA(Protocole!$BW$17)=0,"",Protocole!$BW$17)</f>
        <v/>
      </c>
      <c r="AA38" s="23" t="str">
        <f>IF(COUNTA(Protocole!$BV$18)=0,"",Protocole!$BV$18)</f>
        <v/>
      </c>
      <c r="AB38" s="23" t="str">
        <f>IF(COUNTA(Protocole!$BW$18)=0,"",Protocole!$BW$18)</f>
        <v/>
      </c>
      <c r="AC38" s="23" t="str">
        <f>IF(COUNTA(Protocole!$BV$19)=0,"",Protocole!$BV$19)</f>
        <v/>
      </c>
      <c r="AD38" s="23" t="str">
        <f>IF(COUNTA(Protocole!$BW$19)=0,"",Protocole!$BW$19)</f>
        <v/>
      </c>
      <c r="AE38" s="23" t="str">
        <f>IF(COUNTA(Protocole!$BV$20)=0,"",Protocole!$BV$20)</f>
        <v/>
      </c>
      <c r="AF38" s="23" t="str">
        <f>IF(COUNTA(Protocole!$BW$20)=0,"",Protocole!$BW$20)</f>
        <v/>
      </c>
      <c r="AG38" s="23" t="str">
        <f>IF(COUNTA(Protocole!$BV$21)=0,"",Protocole!$BV$21)</f>
        <v/>
      </c>
      <c r="AH38" s="23" t="str">
        <f>IF(COUNTA(Protocole!$BW$21)=0,"",Protocole!$BW$21)</f>
        <v/>
      </c>
      <c r="AI38" s="23" t="str">
        <f>IF(COUNTA(Protocole!$BV$22)=0,"",Protocole!$BV$22)</f>
        <v/>
      </c>
      <c r="AJ38" s="23" t="str">
        <f>IF(COUNTA(Protocole!$BW$22)=0,"",Protocole!$BW$22)</f>
        <v/>
      </c>
      <c r="AK38" s="23" t="str">
        <f>IF(COUNTA(Protocole!$BV$25)=0,"",Protocole!$BV$25)</f>
        <v/>
      </c>
      <c r="AL38" s="23" t="str">
        <f>IF(COUNTA(Protocole!$BW$25)=0,"",Protocole!$BW$25)</f>
        <v/>
      </c>
      <c r="AM38" s="23" t="str">
        <f>IF(COUNTA(Protocole!$BV$26)=0,"",Protocole!$BV$26)</f>
        <v/>
      </c>
      <c r="AN38" s="23" t="str">
        <f>IF(COUNTA(Protocole!$BW$26)=0,"",Protocole!$BW$26)</f>
        <v/>
      </c>
      <c r="AO38" s="23" t="e">
        <f>IF(COUNTA(#REF!)=0,"",#REF!)</f>
        <v>#REF!</v>
      </c>
      <c r="AP38" s="23" t="e">
        <f>IF(COUNTA(#REF!)=0,"",#REF!)</f>
        <v>#REF!</v>
      </c>
      <c r="AQ38" s="23" t="e">
        <f>IF(COUNTA(#REF!)=0,"",#REF!)</f>
        <v>#REF!</v>
      </c>
      <c r="AR38" s="23" t="e">
        <f>IF(COUNTA(#REF!)=0,"",#REF!)</f>
        <v>#REF!</v>
      </c>
      <c r="AS38" s="23" t="e">
        <f>IF(COUNTA(#REF!)=0,"",#REF!)</f>
        <v>#REF!</v>
      </c>
      <c r="AT38" s="23" t="e">
        <f>IF(COUNTA(#REF!)=0,"",#REF!)</f>
        <v>#REF!</v>
      </c>
      <c r="AU38" s="23" t="e">
        <f>IF(COUNTA(#REF!)=0,"",#REF!)</f>
        <v>#REF!</v>
      </c>
      <c r="AV38" s="23" t="e">
        <f>IF(COUNTA(#REF!)=0,"",#REF!)</f>
        <v>#REF!</v>
      </c>
      <c r="AW38" s="23" t="e">
        <f>IF(COUNTA(#REF!)=0,"",#REF!)</f>
        <v>#REF!</v>
      </c>
      <c r="AX38" s="23" t="e">
        <f>IF(COUNTA(#REF!)=0,"",#REF!)</f>
        <v>#REF!</v>
      </c>
      <c r="AY38" s="23" t="e">
        <f>IF(COUNTA(#REF!)=0,"",#REF!)</f>
        <v>#REF!</v>
      </c>
      <c r="AZ38" s="23" t="e">
        <f>IF(COUNTA(#REF!)=0,"",#REF!)</f>
        <v>#REF!</v>
      </c>
      <c r="BA38" s="23" t="e">
        <f>IF(COUNTA(#REF!)=0,"",#REF!)</f>
        <v>#REF!</v>
      </c>
      <c r="BB38" s="23" t="e">
        <f>IF(COUNTA(#REF!)=0,"",#REF!)</f>
        <v>#REF!</v>
      </c>
      <c r="BC38" s="23" t="e">
        <f>IF(COUNTA(#REF!)=0,"",#REF!)</f>
        <v>#REF!</v>
      </c>
      <c r="BD38" s="23" t="e">
        <f>IF(COUNTA(#REF!)=0,"",#REF!)</f>
        <v>#REF!</v>
      </c>
      <c r="BE38" s="23" t="e">
        <f>IF(COUNTA(#REF!)=0,"",#REF!)</f>
        <v>#REF!</v>
      </c>
      <c r="BF38" s="23" t="e">
        <f>IF(COUNTA(#REF!)=0,"",#REF!)</f>
        <v>#REF!</v>
      </c>
      <c r="BG38" s="23" t="e">
        <f>IF(COUNTA(#REF!)=0,"",#REF!)</f>
        <v>#REF!</v>
      </c>
      <c r="BH38" s="23" t="e">
        <f>IF(COUNTA(#REF!)=0,"",#REF!)</f>
        <v>#REF!</v>
      </c>
      <c r="BI38" s="23" t="str">
        <f>IF(COUNTA(Protocole!$BV$24)=0,"",Protocole!$BV$24)</f>
        <v/>
      </c>
      <c r="BJ38" s="23" t="str">
        <f>IF(COUNTA(Protocole!$BW$24)=0,"",Protocole!$BW$24)</f>
        <v/>
      </c>
      <c r="BK38" s="23" t="str">
        <f>IF(COUNTA(Protocole!$BV$23)=0,"",Protocole!$BV$23)</f>
        <v/>
      </c>
      <c r="BL38" s="23" t="str">
        <f>IF(COUNTA(Protocole!$BW$23)=0,"",Protocole!$BW$23)</f>
        <v/>
      </c>
    </row>
    <row r="39" spans="1:64">
      <c r="A39" s="12" t="str">
        <f>'Liste élèves'!A42</f>
        <v/>
      </c>
      <c r="B39" s="24" t="str">
        <f>références!D37</f>
        <v/>
      </c>
      <c r="C39" s="23" t="str">
        <f>IF(COUNTA(Protocole!$BX$6)=0,"",Protocole!$BX$6)</f>
        <v/>
      </c>
      <c r="D39" s="23" t="str">
        <f>IF(COUNTA(Protocole!$BY$6)=0,"",Protocole!$BY$6)</f>
        <v/>
      </c>
      <c r="E39" s="23" t="str">
        <f>IF(COUNTA(Protocole!$BX$7)=0,"",Protocole!$BX$7)</f>
        <v/>
      </c>
      <c r="F39" s="23" t="str">
        <f>IF(COUNTA(Protocole!$BY$7)=0,"",Protocole!$BY$7)</f>
        <v/>
      </c>
      <c r="G39" s="23" t="str">
        <f>IF(COUNTA(Protocole!$BX$8)=0,"",Protocole!$BX$8)</f>
        <v/>
      </c>
      <c r="H39" s="23" t="str">
        <f>IF(COUNTA(Protocole!$BY$8)=0,"",Protocole!$BY$8)</f>
        <v/>
      </c>
      <c r="I39" s="23" t="str">
        <f>IF(COUNTA(Protocole!$BX$9)=0,"",Protocole!$BX$9)</f>
        <v/>
      </c>
      <c r="J39" s="23" t="str">
        <f>IF(COUNTA(Protocole!$BY$9)=0,"",Protocole!$BY$9)</f>
        <v/>
      </c>
      <c r="K39" s="23" t="str">
        <f>IF(COUNTA(Protocole!$BX$10)=0,"",Protocole!$BX$10)</f>
        <v/>
      </c>
      <c r="L39" s="23" t="str">
        <f>IF(COUNTA(Protocole!$BY$10)=0,"",Protocole!$BY$10)</f>
        <v/>
      </c>
      <c r="M39" s="23" t="str">
        <f>IF(COUNTA(Protocole!$BX$11)=0,"",Protocole!$BX$11)</f>
        <v/>
      </c>
      <c r="N39" s="23" t="str">
        <f>IF(COUNTA(Protocole!$BY$11)=0,"",Protocole!$BY$11)</f>
        <v/>
      </c>
      <c r="O39" s="23" t="str">
        <f>IF(COUNTA(Protocole!$BX$12)=0,"",Protocole!$BX$12)</f>
        <v/>
      </c>
      <c r="P39" s="23" t="str">
        <f>IF(COUNTA(Protocole!$BY$12)=0,"",Protocole!$BY$12)</f>
        <v/>
      </c>
      <c r="Q39" s="23" t="str">
        <f>IF(COUNTA(Protocole!$BX$13)=0,"",Protocole!$BX$13)</f>
        <v/>
      </c>
      <c r="R39" s="23" t="str">
        <f>IF(COUNTA(Protocole!$BY$13)=0,"",Protocole!$BY$13)</f>
        <v/>
      </c>
      <c r="S39" s="23" t="str">
        <f>IF(COUNTA(Protocole!$BX$14)=0,"",Protocole!$BX$14)</f>
        <v/>
      </c>
      <c r="T39" s="23" t="str">
        <f>IF(COUNTA(Protocole!$BY$14)=0,"",Protocole!$BY$14)</f>
        <v/>
      </c>
      <c r="U39" s="23" t="str">
        <f>IF(COUNTA(Protocole!$BX$15)=0,"",Protocole!$BX$15)</f>
        <v/>
      </c>
      <c r="V39" s="23" t="str">
        <f>IF(COUNTA(Protocole!$BY$15)=0,"",Protocole!$BY$15)</f>
        <v/>
      </c>
      <c r="W39" s="23" t="str">
        <f>IF(COUNTA(Protocole!$BX$16)=0,"",Protocole!$BX$16)</f>
        <v/>
      </c>
      <c r="X39" s="23" t="str">
        <f>IF(COUNTA(Protocole!$BY$16)=0,"",Protocole!$BY$16)</f>
        <v/>
      </c>
      <c r="Y39" s="23" t="str">
        <f>IF(COUNTA(Protocole!$BX$17)=0,"",Protocole!$BX$17)</f>
        <v/>
      </c>
      <c r="Z39" s="23" t="str">
        <f>IF(COUNTA(Protocole!$BY$17)=0,"",Protocole!$BY$17)</f>
        <v/>
      </c>
      <c r="AA39" s="23" t="str">
        <f>IF(COUNTA(Protocole!$BX$18)=0,"",Protocole!$BX$18)</f>
        <v/>
      </c>
      <c r="AB39" s="23" t="str">
        <f>IF(COUNTA(Protocole!$BY$18)=0,"",Protocole!$BY$18)</f>
        <v/>
      </c>
      <c r="AC39" s="23" t="str">
        <f>IF(COUNTA(Protocole!$BX$19)=0,"",Protocole!$BX$19)</f>
        <v/>
      </c>
      <c r="AD39" s="23" t="str">
        <f>IF(COUNTA(Protocole!$BY$19)=0,"",Protocole!$BY$19)</f>
        <v/>
      </c>
      <c r="AE39" s="23" t="str">
        <f>IF(COUNTA(Protocole!$BX$20)=0,"",Protocole!$BX$20)</f>
        <v/>
      </c>
      <c r="AF39" s="23" t="str">
        <f>IF(COUNTA(Protocole!$BY$20)=0,"",Protocole!$BY$20)</f>
        <v/>
      </c>
      <c r="AG39" s="23" t="str">
        <f>IF(COUNTA(Protocole!$BX$21)=0,"",Protocole!$BX$21)</f>
        <v/>
      </c>
      <c r="AH39" s="23" t="str">
        <f>IF(COUNTA(Protocole!$BY$21)=0,"",Protocole!$BY$21)</f>
        <v/>
      </c>
      <c r="AI39" s="23" t="str">
        <f>IF(COUNTA(Protocole!$BX$22)=0,"",Protocole!$BX$22)</f>
        <v/>
      </c>
      <c r="AJ39" s="23" t="str">
        <f>IF(COUNTA(Protocole!$BY$22)=0,"",Protocole!$BY$22)</f>
        <v/>
      </c>
      <c r="AK39" s="23" t="str">
        <f>IF(COUNTA(Protocole!$BX$25)=0,"",Protocole!$BX$25)</f>
        <v/>
      </c>
      <c r="AL39" s="23" t="str">
        <f>IF(COUNTA(Protocole!$BY$25)=0,"",Protocole!$BY$25)</f>
        <v/>
      </c>
      <c r="AM39" s="23" t="str">
        <f>IF(COUNTA(Protocole!$BX$26)=0,"",Protocole!$BX$26)</f>
        <v/>
      </c>
      <c r="AN39" s="23" t="str">
        <f>IF(COUNTA(Protocole!$BY$26)=0,"",Protocole!$BY$26)</f>
        <v/>
      </c>
      <c r="AO39" s="23" t="e">
        <f>IF(COUNTA(#REF!)=0,"",#REF!)</f>
        <v>#REF!</v>
      </c>
      <c r="AP39" s="23" t="e">
        <f>IF(COUNTA(#REF!)=0,"",#REF!)</f>
        <v>#REF!</v>
      </c>
      <c r="AQ39" s="23" t="e">
        <f>IF(COUNTA(#REF!)=0,"",#REF!)</f>
        <v>#REF!</v>
      </c>
      <c r="AR39" s="23" t="e">
        <f>IF(COUNTA(#REF!)=0,"",#REF!)</f>
        <v>#REF!</v>
      </c>
      <c r="AS39" s="23" t="e">
        <f>IF(COUNTA(#REF!)=0,"",#REF!)</f>
        <v>#REF!</v>
      </c>
      <c r="AT39" s="23" t="e">
        <f>IF(COUNTA(#REF!)=0,"",#REF!)</f>
        <v>#REF!</v>
      </c>
      <c r="AU39" s="23" t="e">
        <f>IF(COUNTA(#REF!)=0,"",#REF!)</f>
        <v>#REF!</v>
      </c>
      <c r="AV39" s="23" t="e">
        <f>IF(COUNTA(#REF!)=0,"",#REF!)</f>
        <v>#REF!</v>
      </c>
      <c r="AW39" s="23" t="e">
        <f>IF(COUNTA(#REF!)=0,"",#REF!)</f>
        <v>#REF!</v>
      </c>
      <c r="AX39" s="23" t="e">
        <f>IF(COUNTA(#REF!)=0,"",#REF!)</f>
        <v>#REF!</v>
      </c>
      <c r="AY39" s="23" t="e">
        <f>IF(COUNTA(#REF!)=0,"",#REF!)</f>
        <v>#REF!</v>
      </c>
      <c r="AZ39" s="23" t="e">
        <f>IF(COUNTA(#REF!)=0,"",#REF!)</f>
        <v>#REF!</v>
      </c>
      <c r="BA39" s="23" t="e">
        <f>IF(COUNTA(#REF!)=0,"",#REF!)</f>
        <v>#REF!</v>
      </c>
      <c r="BB39" s="23" t="e">
        <f>IF(COUNTA(#REF!)=0,"",#REF!)</f>
        <v>#REF!</v>
      </c>
      <c r="BC39" s="23" t="e">
        <f>IF(COUNTA(#REF!)=0,"",#REF!)</f>
        <v>#REF!</v>
      </c>
      <c r="BD39" s="23" t="e">
        <f>IF(COUNTA(#REF!)=0,"",#REF!)</f>
        <v>#REF!</v>
      </c>
      <c r="BE39" s="23" t="e">
        <f>IF(COUNTA(#REF!)=0,"",#REF!)</f>
        <v>#REF!</v>
      </c>
      <c r="BF39" s="23" t="e">
        <f>IF(COUNTA(#REF!)=0,"",#REF!)</f>
        <v>#REF!</v>
      </c>
      <c r="BG39" s="23" t="e">
        <f>IF(COUNTA(#REF!)=0,"",#REF!)</f>
        <v>#REF!</v>
      </c>
      <c r="BH39" s="23" t="e">
        <f>IF(COUNTA(#REF!)=0,"",#REF!)</f>
        <v>#REF!</v>
      </c>
      <c r="BI39" s="23" t="str">
        <f>IF(COUNTA(Protocole!$BX$24)=0,"",Protocole!$BX$24)</f>
        <v/>
      </c>
      <c r="BJ39" s="23" t="str">
        <f>IF(COUNTA(Protocole!$BY$24)=0,"",Protocole!$BY$24)</f>
        <v/>
      </c>
      <c r="BK39" s="23" t="str">
        <f>IF(COUNTA(Protocole!$BX$23)=0,"",Protocole!$BX$23)</f>
        <v/>
      </c>
      <c r="BL39" s="23" t="str">
        <f>IF(COUNTA(Protocole!$BY$23)=0,"",Protocole!$BY$23)</f>
        <v/>
      </c>
    </row>
    <row r="40" spans="1:64">
      <c r="A40" s="12" t="str">
        <f>'Liste élèves'!A43</f>
        <v/>
      </c>
      <c r="B40" s="24" t="str">
        <f>références!D38</f>
        <v/>
      </c>
      <c r="C40" s="23" t="str">
        <f>IF(COUNTA(Protocole!$BZ$6)=0,"",Protocole!$BZ$6)</f>
        <v/>
      </c>
      <c r="D40" s="23" t="str">
        <f>IF(COUNTA(Protocole!$CA$6)=0,"",Protocole!$CA$6)</f>
        <v/>
      </c>
      <c r="E40" s="23" t="str">
        <f>IF(COUNTA(Protocole!$BZ$7)=0,"",Protocole!$BZ$7)</f>
        <v/>
      </c>
      <c r="F40" s="23" t="str">
        <f>IF(COUNTA(Protocole!$CA$7)=0,"",Protocole!$CA$7)</f>
        <v/>
      </c>
      <c r="G40" s="23" t="str">
        <f>IF(COUNTA(Protocole!$BZ$8)=0,"",Protocole!$BZ$8)</f>
        <v/>
      </c>
      <c r="H40" s="23" t="str">
        <f>IF(COUNTA(Protocole!$CA$8)=0,"",Protocole!$CA$8)</f>
        <v/>
      </c>
      <c r="I40" s="23" t="str">
        <f>IF(COUNTA(Protocole!$BZ$9)=0,"",Protocole!$BZ$9)</f>
        <v/>
      </c>
      <c r="J40" s="23" t="str">
        <f>IF(COUNTA(Protocole!$CA$9)=0,"",Protocole!$CA$9)</f>
        <v/>
      </c>
      <c r="K40" s="23" t="str">
        <f>IF(COUNTA(Protocole!$BZ$10)=0,"",Protocole!$BZ$10)</f>
        <v/>
      </c>
      <c r="L40" s="23" t="str">
        <f>IF(COUNTA(Protocole!$CA$10)=0,"",Protocole!$CA$10)</f>
        <v/>
      </c>
      <c r="M40" s="23" t="str">
        <f>IF(COUNTA(Protocole!$BZ$11)=0,"",Protocole!$BZ$11)</f>
        <v/>
      </c>
      <c r="N40" s="23" t="str">
        <f>IF(COUNTA(Protocole!$CA$11)=0,"",Protocole!$CA$11)</f>
        <v/>
      </c>
      <c r="O40" s="23" t="str">
        <f>IF(COUNTA(Protocole!$BZ$12)=0,"",Protocole!$BZ$12)</f>
        <v/>
      </c>
      <c r="P40" s="23" t="str">
        <f>IF(COUNTA(Protocole!$CA$12)=0,"",Protocole!$CA$12)</f>
        <v/>
      </c>
      <c r="Q40" s="23" t="str">
        <f>IF(COUNTA(Protocole!$BZ$13)=0,"",Protocole!$BZ$13)</f>
        <v/>
      </c>
      <c r="R40" s="23" t="str">
        <f>IF(COUNTA(Protocole!$CA$13)=0,"",Protocole!$CA$13)</f>
        <v/>
      </c>
      <c r="S40" s="23" t="str">
        <f>IF(COUNTA(Protocole!$BZ$14)=0,"",Protocole!$BZ$14)</f>
        <v/>
      </c>
      <c r="T40" s="23" t="str">
        <f>IF(COUNTA(Protocole!$CA$14)=0,"",Protocole!$CA$14)</f>
        <v/>
      </c>
      <c r="U40" s="23" t="str">
        <f>IF(COUNTA(Protocole!$BZ$15)=0,"",Protocole!$BZ$15)</f>
        <v/>
      </c>
      <c r="V40" s="23" t="str">
        <f>IF(COUNTA(Protocole!$CA$15)=0,"",Protocole!$CA$15)</f>
        <v/>
      </c>
      <c r="W40" s="23" t="str">
        <f>IF(COUNTA(Protocole!$BZ$16)=0,"",Protocole!$BZ$16)</f>
        <v/>
      </c>
      <c r="X40" s="23" t="str">
        <f>IF(COUNTA(Protocole!$CA$16)=0,"",Protocole!$CA$16)</f>
        <v/>
      </c>
      <c r="Y40" s="23" t="str">
        <f>IF(COUNTA(Protocole!$BZ$17)=0,"",Protocole!$BZ$17)</f>
        <v/>
      </c>
      <c r="Z40" s="23" t="str">
        <f>IF(COUNTA(Protocole!$CA$17)=0,"",Protocole!$CA$17)</f>
        <v/>
      </c>
      <c r="AA40" s="23" t="str">
        <f>IF(COUNTA(Protocole!$BZ$18)=0,"",Protocole!$BZ$18)</f>
        <v/>
      </c>
      <c r="AB40" s="23" t="str">
        <f>IF(COUNTA(Protocole!$CA$18)=0,"",Protocole!$CA$18)</f>
        <v/>
      </c>
      <c r="AC40" s="23" t="str">
        <f>IF(COUNTA(Protocole!$BZ$19)=0,"",Protocole!$BZ$19)</f>
        <v/>
      </c>
      <c r="AD40" s="23" t="str">
        <f>IF(COUNTA(Protocole!$CA$19)=0,"",Protocole!$CA$19)</f>
        <v/>
      </c>
      <c r="AE40" s="23" t="str">
        <f>IF(COUNTA(Protocole!$BZ$20)=0,"",Protocole!$BZ$20)</f>
        <v/>
      </c>
      <c r="AF40" s="23" t="str">
        <f>IF(COUNTA(Protocole!$CA$20)=0,"",Protocole!$CA$20)</f>
        <v/>
      </c>
      <c r="AG40" s="23" t="str">
        <f>IF(COUNTA(Protocole!$BZ$21)=0,"",Protocole!$BZ$21)</f>
        <v/>
      </c>
      <c r="AH40" s="23" t="str">
        <f>IF(COUNTA(Protocole!$CA$21)=0,"",Protocole!$CA$21)</f>
        <v/>
      </c>
      <c r="AI40" s="23" t="str">
        <f>IF(COUNTA(Protocole!$BZ$22)=0,"",Protocole!$BZ$22)</f>
        <v/>
      </c>
      <c r="AJ40" s="23" t="str">
        <f>IF(COUNTA(Protocole!$CA$22)=0,"",Protocole!$CA$22)</f>
        <v/>
      </c>
      <c r="AK40" s="23" t="str">
        <f>IF(COUNTA(Protocole!$BZ$25)=0,"",Protocole!$BZ$25)</f>
        <v/>
      </c>
      <c r="AL40" s="23" t="str">
        <f>IF(COUNTA(Protocole!$CA$25)=0,"",Protocole!$CA$25)</f>
        <v/>
      </c>
      <c r="AM40" s="23" t="str">
        <f>IF(COUNTA(Protocole!$BZ$26)=0,"",Protocole!$BZ$26)</f>
        <v/>
      </c>
      <c r="AN40" s="23" t="str">
        <f>IF(COUNTA(Protocole!$CA$26)=0,"",Protocole!$CA$26)</f>
        <v/>
      </c>
      <c r="AO40" s="23" t="e">
        <f>IF(COUNTA(#REF!)=0,"",#REF!)</f>
        <v>#REF!</v>
      </c>
      <c r="AP40" s="23" t="e">
        <f>IF(COUNTA(#REF!)=0,"",#REF!)</f>
        <v>#REF!</v>
      </c>
      <c r="AQ40" s="23" t="e">
        <f>IF(COUNTA(#REF!)=0,"",#REF!)</f>
        <v>#REF!</v>
      </c>
      <c r="AR40" s="23" t="e">
        <f>IF(COUNTA(#REF!)=0,"",#REF!)</f>
        <v>#REF!</v>
      </c>
      <c r="AS40" s="23" t="e">
        <f>IF(COUNTA(#REF!)=0,"",#REF!)</f>
        <v>#REF!</v>
      </c>
      <c r="AT40" s="23" t="e">
        <f>IF(COUNTA(#REF!)=0,"",#REF!)</f>
        <v>#REF!</v>
      </c>
      <c r="AU40" s="23" t="e">
        <f>IF(COUNTA(#REF!)=0,"",#REF!)</f>
        <v>#REF!</v>
      </c>
      <c r="AV40" s="23" t="e">
        <f>IF(COUNTA(#REF!)=0,"",#REF!)</f>
        <v>#REF!</v>
      </c>
      <c r="AW40" s="23" t="e">
        <f>IF(COUNTA(#REF!)=0,"",#REF!)</f>
        <v>#REF!</v>
      </c>
      <c r="AX40" s="23" t="e">
        <f>IF(COUNTA(#REF!)=0,"",#REF!)</f>
        <v>#REF!</v>
      </c>
      <c r="AY40" s="23" t="e">
        <f>IF(COUNTA(#REF!)=0,"",#REF!)</f>
        <v>#REF!</v>
      </c>
      <c r="AZ40" s="23" t="e">
        <f>IF(COUNTA(#REF!)=0,"",#REF!)</f>
        <v>#REF!</v>
      </c>
      <c r="BA40" s="23" t="e">
        <f>IF(COUNTA(#REF!)=0,"",#REF!)</f>
        <v>#REF!</v>
      </c>
      <c r="BB40" s="23" t="e">
        <f>IF(COUNTA(#REF!)=0,"",#REF!)</f>
        <v>#REF!</v>
      </c>
      <c r="BC40" s="23" t="e">
        <f>IF(COUNTA(#REF!)=0,"",#REF!)</f>
        <v>#REF!</v>
      </c>
      <c r="BD40" s="23" t="e">
        <f>IF(COUNTA(#REF!)=0,"",#REF!)</f>
        <v>#REF!</v>
      </c>
      <c r="BE40" s="23" t="e">
        <f>IF(COUNTA(#REF!)=0,"",#REF!)</f>
        <v>#REF!</v>
      </c>
      <c r="BF40" s="23" t="e">
        <f>IF(COUNTA(#REF!)=0,"",#REF!)</f>
        <v>#REF!</v>
      </c>
      <c r="BG40" s="23" t="e">
        <f>IF(COUNTA(#REF!)=0,"",#REF!)</f>
        <v>#REF!</v>
      </c>
      <c r="BH40" s="23" t="e">
        <f>IF(COUNTA(#REF!)=0,"",#REF!)</f>
        <v>#REF!</v>
      </c>
      <c r="BI40" s="23" t="str">
        <f>IF(COUNTA(Protocole!$BZ$24)=0,"",Protocole!$BZ$24)</f>
        <v/>
      </c>
      <c r="BJ40" s="23" t="str">
        <f>IF(COUNTA(Protocole!$CA$24)=0,"",Protocole!$CA$24)</f>
        <v/>
      </c>
      <c r="BK40" s="23" t="str">
        <f>IF(COUNTA(Protocole!$BZ$23)=0,"",Protocole!$BZ$23)</f>
        <v/>
      </c>
      <c r="BL40" s="23" t="str">
        <f>IF(COUNTA(Protocole!$CA$23)=0,"",Protocole!$CA$23)</f>
        <v/>
      </c>
    </row>
    <row r="41" spans="1:64">
      <c r="A41" s="12" t="str">
        <f>'Liste élèves'!A44</f>
        <v/>
      </c>
      <c r="B41" s="24" t="str">
        <f>références!D39</f>
        <v/>
      </c>
      <c r="C41" s="23" t="str">
        <f>IF(COUNTA(Protocole!$CB$6)=0,"",Protocole!$CB$6)</f>
        <v/>
      </c>
      <c r="D41" s="23" t="str">
        <f>IF(COUNTA(Protocole!$CC$6)=0,"",Protocole!$CC$6)</f>
        <v/>
      </c>
      <c r="E41" s="23" t="str">
        <f>IF(COUNTA(Protocole!$CB$7)=0,"",Protocole!$CB$7)</f>
        <v/>
      </c>
      <c r="F41" s="23" t="str">
        <f>IF(COUNTA(Protocole!$CC$7)=0,"",Protocole!$CC$7)</f>
        <v/>
      </c>
      <c r="G41" s="23" t="str">
        <f>IF(COUNTA(Protocole!$CB$8)=0,"",Protocole!$CB$8)</f>
        <v/>
      </c>
      <c r="H41" s="23" t="str">
        <f>IF(COUNTA(Protocole!$CC$8)=0,"",Protocole!$CC$8)</f>
        <v/>
      </c>
      <c r="I41" s="23" t="str">
        <f>IF(COUNTA(Protocole!$CB$9)=0,"",Protocole!$CB$9)</f>
        <v/>
      </c>
      <c r="J41" s="23" t="str">
        <f>IF(COUNTA(Protocole!$CC$9)=0,"",Protocole!$CC$9)</f>
        <v/>
      </c>
      <c r="K41" s="23" t="str">
        <f>IF(COUNTA(Protocole!$CB$10)=0,"",Protocole!$CB$10)</f>
        <v/>
      </c>
      <c r="L41" s="23" t="str">
        <f>IF(COUNTA(Protocole!$CC$10)=0,"",Protocole!$CC$10)</f>
        <v/>
      </c>
      <c r="M41" s="23" t="str">
        <f>IF(COUNTA(Protocole!$CB$11)=0,"",Protocole!$CB$11)</f>
        <v/>
      </c>
      <c r="N41" s="23" t="str">
        <f>IF(COUNTA(Protocole!$CC$11)=0,"",Protocole!$CC$11)</f>
        <v/>
      </c>
      <c r="O41" s="23" t="str">
        <f>IF(COUNTA(Protocole!$CB$12)=0,"",Protocole!$CB$12)</f>
        <v/>
      </c>
      <c r="P41" s="23" t="str">
        <f>IF(COUNTA(Protocole!$CC$12)=0,"",Protocole!$CC$12)</f>
        <v/>
      </c>
      <c r="Q41" s="23" t="str">
        <f>IF(COUNTA(Protocole!$CB$13)=0,"",Protocole!$CB$13)</f>
        <v/>
      </c>
      <c r="R41" s="23" t="str">
        <f>IF(COUNTA(Protocole!$CC$13)=0,"",Protocole!$CC$13)</f>
        <v/>
      </c>
      <c r="S41" s="23" t="str">
        <f>IF(COUNTA(Protocole!$CB$14)=0,"",Protocole!$CB$14)</f>
        <v/>
      </c>
      <c r="T41" s="23" t="str">
        <f>IF(COUNTA(Protocole!$CC$14)=0,"",Protocole!$CC$14)</f>
        <v/>
      </c>
      <c r="U41" s="23" t="str">
        <f>IF(COUNTA(Protocole!$CB$15)=0,"",Protocole!$CB$15)</f>
        <v/>
      </c>
      <c r="V41" s="23" t="str">
        <f>IF(COUNTA(Protocole!$CC$15)=0,"",Protocole!$CC$15)</f>
        <v/>
      </c>
      <c r="W41" s="23" t="str">
        <f>IF(COUNTA(Protocole!$CB$16)=0,"",Protocole!$CB$16)</f>
        <v/>
      </c>
      <c r="X41" s="23" t="str">
        <f>IF(COUNTA(Protocole!$CC$16)=0,"",Protocole!$CC$16)</f>
        <v/>
      </c>
      <c r="Y41" s="23" t="str">
        <f>IF(COUNTA(Protocole!$CB$17)=0,"",Protocole!$CB$17)</f>
        <v/>
      </c>
      <c r="Z41" s="23" t="str">
        <f>IF(COUNTA(Protocole!$CC$17)=0,"",Protocole!$CC$17)</f>
        <v/>
      </c>
      <c r="AA41" s="23" t="str">
        <f>IF(COUNTA(Protocole!$CB$18)=0,"",Protocole!$CB$18)</f>
        <v/>
      </c>
      <c r="AB41" s="23" t="str">
        <f>IF(COUNTA(Protocole!$CC$18)=0,"",Protocole!$CC$18)</f>
        <v/>
      </c>
      <c r="AC41" s="23" t="str">
        <f>IF(COUNTA(Protocole!$CB$19)=0,"",Protocole!$CB$19)</f>
        <v/>
      </c>
      <c r="AD41" s="23" t="str">
        <f>IF(COUNTA(Protocole!$CC$19)=0,"",Protocole!$CC$19)</f>
        <v/>
      </c>
      <c r="AE41" s="23" t="str">
        <f>IF(COUNTA(Protocole!$CB$20)=0,"",Protocole!$CB$20)</f>
        <v/>
      </c>
      <c r="AF41" s="23" t="str">
        <f>IF(COUNTA(Protocole!$CC$20)=0,"",Protocole!$CC$20)</f>
        <v/>
      </c>
      <c r="AG41" s="23" t="str">
        <f>IF(COUNTA(Protocole!$CB$21)=0,"",Protocole!$CB$21)</f>
        <v/>
      </c>
      <c r="AH41" s="23" t="str">
        <f>IF(COUNTA(Protocole!$CC$21)=0,"",Protocole!$CC$21)</f>
        <v/>
      </c>
      <c r="AI41" s="23" t="str">
        <f>IF(COUNTA(Protocole!$CB$22)=0,"",Protocole!$CB$22)</f>
        <v/>
      </c>
      <c r="AJ41" s="23" t="str">
        <f>IF(COUNTA(Protocole!$CC$22)=0,"",Protocole!$CC$22)</f>
        <v/>
      </c>
      <c r="AK41" s="23" t="str">
        <f>IF(COUNTA(Protocole!$CB$25)=0,"",Protocole!$CB$25)</f>
        <v/>
      </c>
      <c r="AL41" s="23" t="str">
        <f>IF(COUNTA(Protocole!$CC$25)=0,"",Protocole!$CC$25)</f>
        <v/>
      </c>
      <c r="AM41" s="23" t="str">
        <f>IF(COUNTA(Protocole!$CB$26)=0,"",Protocole!$CB$26)</f>
        <v/>
      </c>
      <c r="AN41" s="23" t="str">
        <f>IF(COUNTA(Protocole!$CC$26)=0,"",Protocole!$CC$26)</f>
        <v/>
      </c>
      <c r="AO41" s="23" t="e">
        <f>IF(COUNTA(#REF!)=0,"",#REF!)</f>
        <v>#REF!</v>
      </c>
      <c r="AP41" s="23" t="e">
        <f>IF(COUNTA(#REF!)=0,"",#REF!)</f>
        <v>#REF!</v>
      </c>
      <c r="AQ41" s="23" t="e">
        <f>IF(COUNTA(#REF!)=0,"",#REF!)</f>
        <v>#REF!</v>
      </c>
      <c r="AR41" s="23" t="e">
        <f>IF(COUNTA(#REF!)=0,"",#REF!)</f>
        <v>#REF!</v>
      </c>
      <c r="AS41" s="23" t="e">
        <f>IF(COUNTA(#REF!)=0,"",#REF!)</f>
        <v>#REF!</v>
      </c>
      <c r="AT41" s="23" t="e">
        <f>IF(COUNTA(#REF!)=0,"",#REF!)</f>
        <v>#REF!</v>
      </c>
      <c r="AU41" s="23" t="e">
        <f>IF(COUNTA(#REF!)=0,"",#REF!)</f>
        <v>#REF!</v>
      </c>
      <c r="AV41" s="23" t="e">
        <f>IF(COUNTA(#REF!)=0,"",#REF!)</f>
        <v>#REF!</v>
      </c>
      <c r="AW41" s="23" t="e">
        <f>IF(COUNTA(#REF!)=0,"",#REF!)</f>
        <v>#REF!</v>
      </c>
      <c r="AX41" s="23" t="e">
        <f>IF(COUNTA(#REF!)=0,"",#REF!)</f>
        <v>#REF!</v>
      </c>
      <c r="AY41" s="23" t="e">
        <f>IF(COUNTA(#REF!)=0,"",#REF!)</f>
        <v>#REF!</v>
      </c>
      <c r="AZ41" s="23" t="e">
        <f>IF(COUNTA(#REF!)=0,"",#REF!)</f>
        <v>#REF!</v>
      </c>
      <c r="BA41" s="23" t="e">
        <f>IF(COUNTA(#REF!)=0,"",#REF!)</f>
        <v>#REF!</v>
      </c>
      <c r="BB41" s="23" t="e">
        <f>IF(COUNTA(#REF!)=0,"",#REF!)</f>
        <v>#REF!</v>
      </c>
      <c r="BC41" s="23" t="e">
        <f>IF(COUNTA(#REF!)=0,"",#REF!)</f>
        <v>#REF!</v>
      </c>
      <c r="BD41" s="23" t="e">
        <f>IF(COUNTA(#REF!)=0,"",#REF!)</f>
        <v>#REF!</v>
      </c>
      <c r="BE41" s="23" t="e">
        <f>IF(COUNTA(#REF!)=0,"",#REF!)</f>
        <v>#REF!</v>
      </c>
      <c r="BF41" s="23" t="e">
        <f>IF(COUNTA(#REF!)=0,"",#REF!)</f>
        <v>#REF!</v>
      </c>
      <c r="BG41" s="23" t="e">
        <f>IF(COUNTA(#REF!)=0,"",#REF!)</f>
        <v>#REF!</v>
      </c>
      <c r="BH41" s="23" t="e">
        <f>IF(COUNTA(#REF!)=0,"",#REF!)</f>
        <v>#REF!</v>
      </c>
      <c r="BI41" s="23" t="str">
        <f>IF(COUNTA(Protocole!$CB$24)=0,"",Protocole!$CB$24)</f>
        <v/>
      </c>
      <c r="BJ41" s="23" t="str">
        <f>IF(COUNTA(Protocole!$CC$24)=0,"",Protocole!$CC$24)</f>
        <v/>
      </c>
      <c r="BK41" s="23" t="str">
        <f>IF(COUNTA(Protocole!$CB$23)=0,"",Protocole!$CB$23)</f>
        <v/>
      </c>
      <c r="BL41" s="23" t="str">
        <f>IF(COUNTA(Protocole!$CC$23)=0,"",Protocole!$CC$23)</f>
        <v/>
      </c>
    </row>
    <row r="42" spans="1:64">
      <c r="A42" s="12" t="str">
        <f>'Liste élèves'!A45</f>
        <v/>
      </c>
      <c r="B42" s="24" t="str">
        <f>références!D40</f>
        <v/>
      </c>
      <c r="C42" s="23" t="str">
        <f>IF(COUNTA(Protocole!$CD$6)=0,"",Protocole!$CD$6)</f>
        <v/>
      </c>
      <c r="D42" s="23" t="str">
        <f>IF(COUNTA(Protocole!$CE$6)=0,"",Protocole!$CE$6)</f>
        <v/>
      </c>
      <c r="E42" s="23" t="str">
        <f>IF(COUNTA(Protocole!$CD$7)=0,"",Protocole!$CD$7)</f>
        <v/>
      </c>
      <c r="F42" s="23" t="str">
        <f>IF(COUNTA(Protocole!$CE$7)=0,"",Protocole!$CE$7)</f>
        <v/>
      </c>
      <c r="G42" s="23" t="str">
        <f>IF(COUNTA(Protocole!$CD$8)=0,"",Protocole!$CD$8)</f>
        <v/>
      </c>
      <c r="H42" s="23" t="str">
        <f>IF(COUNTA(Protocole!$CE$8)=0,"",Protocole!$CE$8)</f>
        <v/>
      </c>
      <c r="I42" s="23" t="str">
        <f>IF(COUNTA(Protocole!$CD$9)=0,"",Protocole!$CD$9)</f>
        <v/>
      </c>
      <c r="J42" s="23" t="str">
        <f>IF(COUNTA(Protocole!$CE$9)=0,"",Protocole!$CE$9)</f>
        <v/>
      </c>
      <c r="K42" s="23" t="str">
        <f>IF(COUNTA(Protocole!$CD$10)=0,"",Protocole!$CD$10)</f>
        <v/>
      </c>
      <c r="L42" s="23" t="str">
        <f>IF(COUNTA(Protocole!$CE$10)=0,"",Protocole!$CE$10)</f>
        <v/>
      </c>
      <c r="M42" s="23" t="str">
        <f>IF(COUNTA(Protocole!$CD$11)=0,"",Protocole!$CD$11)</f>
        <v/>
      </c>
      <c r="N42" s="23" t="str">
        <f>IF(COUNTA(Protocole!$CE$11)=0,"",Protocole!$CE$11)</f>
        <v/>
      </c>
      <c r="O42" s="23" t="str">
        <f>IF(COUNTA(Protocole!$CD$12)=0,"",Protocole!$CD$12)</f>
        <v/>
      </c>
      <c r="P42" s="23" t="str">
        <f>IF(COUNTA(Protocole!$CE$12)=0,"",Protocole!$CE$12)</f>
        <v/>
      </c>
      <c r="Q42" s="23" t="str">
        <f>IF(COUNTA(Protocole!$CD$13)=0,"",Protocole!$CD$13)</f>
        <v/>
      </c>
      <c r="R42" s="23" t="str">
        <f>IF(COUNTA(Protocole!$CE$13)=0,"",Protocole!$CE$13)</f>
        <v/>
      </c>
      <c r="S42" s="23" t="str">
        <f>IF(COUNTA(Protocole!$CD$14)=0,"",Protocole!$CD$14)</f>
        <v/>
      </c>
      <c r="T42" s="23" t="str">
        <f>IF(COUNTA(Protocole!$CE$14)=0,"",Protocole!$CE$14)</f>
        <v/>
      </c>
      <c r="U42" s="23" t="str">
        <f>IF(COUNTA(Protocole!$CD$15)=0,"",Protocole!$CD$15)</f>
        <v/>
      </c>
      <c r="V42" s="23" t="str">
        <f>IF(COUNTA(Protocole!$CE$15)=0,"",Protocole!$CE$15)</f>
        <v/>
      </c>
      <c r="W42" s="23" t="str">
        <f>IF(COUNTA(Protocole!$CD$16)=0,"",Protocole!$CD$16)</f>
        <v/>
      </c>
      <c r="X42" s="23" t="str">
        <f>IF(COUNTA(Protocole!$CE$16)=0,"",Protocole!$CE$16)</f>
        <v/>
      </c>
      <c r="Y42" s="23" t="str">
        <f>IF(COUNTA(Protocole!$CD$17)=0,"",Protocole!$CD$17)</f>
        <v/>
      </c>
      <c r="Z42" s="23" t="str">
        <f>IF(COUNTA(Protocole!$CE$17)=0,"",Protocole!$CE$17)</f>
        <v/>
      </c>
      <c r="AA42" s="23" t="str">
        <f>IF(COUNTA(Protocole!$CD$18)=0,"",Protocole!$CD$18)</f>
        <v/>
      </c>
      <c r="AB42" s="23" t="str">
        <f>IF(COUNTA(Protocole!$CE$18)=0,"",Protocole!$CE$18)</f>
        <v/>
      </c>
      <c r="AC42" s="23" t="str">
        <f>IF(COUNTA(Protocole!$CD$19)=0,"",Protocole!$CD$19)</f>
        <v/>
      </c>
      <c r="AD42" s="23" t="str">
        <f>IF(COUNTA(Protocole!$CE$19)=0,"",Protocole!$CE$19)</f>
        <v/>
      </c>
      <c r="AE42" s="23" t="str">
        <f>IF(COUNTA(Protocole!$CD$20)=0,"",Protocole!$CD$20)</f>
        <v/>
      </c>
      <c r="AF42" s="23" t="str">
        <f>IF(COUNTA(Protocole!$CE$20)=0,"",Protocole!$CE$20)</f>
        <v/>
      </c>
      <c r="AG42" s="23" t="str">
        <f>IF(COUNTA(Protocole!$CD$21)=0,"",Protocole!$CD$21)</f>
        <v/>
      </c>
      <c r="AH42" s="23" t="str">
        <f>IF(COUNTA(Protocole!$CE$21)=0,"",Protocole!$CE$21)</f>
        <v/>
      </c>
      <c r="AI42" s="23" t="str">
        <f>IF(COUNTA(Protocole!$CD$22)=0,"",Protocole!$CD$22)</f>
        <v/>
      </c>
      <c r="AJ42" s="23" t="str">
        <f>IF(COUNTA(Protocole!$CE$22)=0,"",Protocole!$CE$22)</f>
        <v/>
      </c>
      <c r="AK42" s="23" t="str">
        <f>IF(COUNTA(Protocole!$CD$25)=0,"",Protocole!$CD$25)</f>
        <v/>
      </c>
      <c r="AL42" s="23" t="str">
        <f>IF(COUNTA(Protocole!$CE$25)=0,"",Protocole!$CE$25)</f>
        <v/>
      </c>
      <c r="AM42" s="23" t="str">
        <f>IF(COUNTA(Protocole!$CD$26)=0,"",Protocole!$CD$26)</f>
        <v/>
      </c>
      <c r="AN42" s="23" t="str">
        <f>IF(COUNTA(Protocole!$CE$26)=0,"",Protocole!$CE$26)</f>
        <v/>
      </c>
      <c r="AO42" s="23" t="e">
        <f>IF(COUNTA(#REF!)=0,"",#REF!)</f>
        <v>#REF!</v>
      </c>
      <c r="AP42" s="23" t="e">
        <f>IF(COUNTA(#REF!)=0,"",#REF!)</f>
        <v>#REF!</v>
      </c>
      <c r="AQ42" s="23" t="e">
        <f>IF(COUNTA(#REF!)=0,"",#REF!)</f>
        <v>#REF!</v>
      </c>
      <c r="AR42" s="23" t="e">
        <f>IF(COUNTA(#REF!)=0,"",#REF!)</f>
        <v>#REF!</v>
      </c>
      <c r="AS42" s="23" t="e">
        <f>IF(COUNTA(#REF!)=0,"",#REF!)</f>
        <v>#REF!</v>
      </c>
      <c r="AT42" s="23" t="e">
        <f>IF(COUNTA(#REF!)=0,"",#REF!)</f>
        <v>#REF!</v>
      </c>
      <c r="AU42" s="23" t="e">
        <f>IF(COUNTA(#REF!)=0,"",#REF!)</f>
        <v>#REF!</v>
      </c>
      <c r="AV42" s="23" t="e">
        <f>IF(COUNTA(#REF!)=0,"",#REF!)</f>
        <v>#REF!</v>
      </c>
      <c r="AW42" s="23" t="e">
        <f>IF(COUNTA(#REF!)=0,"",#REF!)</f>
        <v>#REF!</v>
      </c>
      <c r="AX42" s="23" t="e">
        <f>IF(COUNTA(#REF!)=0,"",#REF!)</f>
        <v>#REF!</v>
      </c>
      <c r="AY42" s="23" t="e">
        <f>IF(COUNTA(#REF!)=0,"",#REF!)</f>
        <v>#REF!</v>
      </c>
      <c r="AZ42" s="23" t="e">
        <f>IF(COUNTA(#REF!)=0,"",#REF!)</f>
        <v>#REF!</v>
      </c>
      <c r="BA42" s="23" t="e">
        <f>IF(COUNTA(#REF!)=0,"",#REF!)</f>
        <v>#REF!</v>
      </c>
      <c r="BB42" s="23" t="e">
        <f>IF(COUNTA(#REF!)=0,"",#REF!)</f>
        <v>#REF!</v>
      </c>
      <c r="BC42" s="23" t="e">
        <f>IF(COUNTA(#REF!)=0,"",#REF!)</f>
        <v>#REF!</v>
      </c>
      <c r="BD42" s="23" t="e">
        <f>IF(COUNTA(#REF!)=0,"",#REF!)</f>
        <v>#REF!</v>
      </c>
      <c r="BE42" s="23" t="e">
        <f>IF(COUNTA(#REF!)=0,"",#REF!)</f>
        <v>#REF!</v>
      </c>
      <c r="BF42" s="23" t="e">
        <f>IF(COUNTA(#REF!)=0,"",#REF!)</f>
        <v>#REF!</v>
      </c>
      <c r="BG42" s="23" t="e">
        <f>IF(COUNTA(#REF!)=0,"",#REF!)</f>
        <v>#REF!</v>
      </c>
      <c r="BH42" s="23" t="e">
        <f>IF(COUNTA(#REF!)=0,"",#REF!)</f>
        <v>#REF!</v>
      </c>
      <c r="BI42" s="23" t="str">
        <f>IF(COUNTA(Protocole!$CD$24)=0,"",Protocole!$CD$24)</f>
        <v/>
      </c>
      <c r="BJ42" s="23" t="str">
        <f>IF(COUNTA(Protocole!$CE$24)=0,"",Protocole!$CE$24)</f>
        <v/>
      </c>
      <c r="BK42" s="23" t="str">
        <f>IF(COUNTA(Protocole!$CD$23)=0,"",Protocole!$CD$23)</f>
        <v/>
      </c>
      <c r="BL42" s="23" t="str">
        <f>IF(COUNTA(Protocole!$CE$23)=0,"",Protocole!$CE$23)</f>
        <v/>
      </c>
    </row>
    <row r="43" spans="1:64">
      <c r="A43" s="12" t="str">
        <f>'Liste élèves'!A46</f>
        <v/>
      </c>
      <c r="B43" s="24" t="str">
        <f>références!D41</f>
        <v/>
      </c>
      <c r="C43" s="23" t="str">
        <f>IF(COUNTA(Protocole!$CF$6)=0,"",Protocole!$CF$6)</f>
        <v/>
      </c>
      <c r="D43" s="23" t="str">
        <f>IF(COUNTA(Protocole!$CG$6)=0,"",Protocole!$CG$6)</f>
        <v/>
      </c>
      <c r="E43" s="23" t="str">
        <f>IF(COUNTA(Protocole!$CF$7)=0,"",Protocole!$CF$7)</f>
        <v/>
      </c>
      <c r="F43" s="23" t="str">
        <f>IF(COUNTA(Protocole!$CG$7)=0,"",Protocole!$CG$7)</f>
        <v/>
      </c>
      <c r="G43" s="23" t="str">
        <f>IF(COUNTA(Protocole!$CF$8)=0,"",Protocole!$CF$8)</f>
        <v/>
      </c>
      <c r="H43" s="23" t="str">
        <f>IF(COUNTA(Protocole!$CG$8)=0,"",Protocole!$CG$8)</f>
        <v/>
      </c>
      <c r="I43" s="23" t="str">
        <f>IF(COUNTA(Protocole!$CF$9)=0,"",Protocole!$CF$9)</f>
        <v/>
      </c>
      <c r="J43" s="23" t="str">
        <f>IF(COUNTA(Protocole!$CG$9)=0,"",Protocole!$CG$9)</f>
        <v/>
      </c>
      <c r="K43" s="23" t="str">
        <f>IF(COUNTA(Protocole!$CF$10)=0,"",Protocole!$CF$10)</f>
        <v/>
      </c>
      <c r="L43" s="23" t="str">
        <f>IF(COUNTA(Protocole!$CG$10)=0,"",Protocole!$CG$10)</f>
        <v/>
      </c>
      <c r="M43" s="23" t="str">
        <f>IF(COUNTA(Protocole!$CF$11)=0,"",Protocole!$CF$11)</f>
        <v/>
      </c>
      <c r="N43" s="23" t="str">
        <f>IF(COUNTA(Protocole!$CG$11)=0,"",Protocole!$CG$11)</f>
        <v/>
      </c>
      <c r="O43" s="23" t="str">
        <f>IF(COUNTA(Protocole!$CF$12)=0,"",Protocole!$CF$12)</f>
        <v/>
      </c>
      <c r="P43" s="23" t="str">
        <f>IF(COUNTA(Protocole!$CG$12)=0,"",Protocole!$CG$12)</f>
        <v/>
      </c>
      <c r="Q43" s="23" t="str">
        <f>IF(COUNTA(Protocole!$CF$13)=0,"",Protocole!$CF$13)</f>
        <v/>
      </c>
      <c r="R43" s="23" t="str">
        <f>IF(COUNTA(Protocole!$CG$13)=0,"",Protocole!$CG$13)</f>
        <v/>
      </c>
      <c r="S43" s="23" t="str">
        <f>IF(COUNTA(Protocole!$CF$14)=0,"",Protocole!$CF$14)</f>
        <v/>
      </c>
      <c r="T43" s="23" t="str">
        <f>IF(COUNTA(Protocole!$CG$14)=0,"",Protocole!$CG$14)</f>
        <v/>
      </c>
      <c r="U43" s="23" t="str">
        <f>IF(COUNTA(Protocole!$CF$15)=0,"",Protocole!$CF$15)</f>
        <v/>
      </c>
      <c r="V43" s="23" t="str">
        <f>IF(COUNTA(Protocole!$CG$15)=0,"",Protocole!$CG$15)</f>
        <v/>
      </c>
      <c r="W43" s="23" t="str">
        <f>IF(COUNTA(Protocole!$CF$16)=0,"",Protocole!$CF$16)</f>
        <v/>
      </c>
      <c r="X43" s="23" t="str">
        <f>IF(COUNTA(Protocole!$CG$16)=0,"",Protocole!$CG$16)</f>
        <v/>
      </c>
      <c r="Y43" s="23" t="str">
        <f>IF(COUNTA(Protocole!$CF$17)=0,"",Protocole!$CF$17)</f>
        <v/>
      </c>
      <c r="Z43" s="23" t="str">
        <f>IF(COUNTA(Protocole!$CG$17)=0,"",Protocole!$CG$17)</f>
        <v/>
      </c>
      <c r="AA43" s="23" t="str">
        <f>IF(COUNTA(Protocole!$CF$18)=0,"",Protocole!$CF$18)</f>
        <v/>
      </c>
      <c r="AB43" s="23" t="str">
        <f>IF(COUNTA(Protocole!$CG$18)=0,"",Protocole!$CG$18)</f>
        <v/>
      </c>
      <c r="AC43" s="23" t="str">
        <f>IF(COUNTA(Protocole!$CF$19)=0,"",Protocole!$CF$19)</f>
        <v/>
      </c>
      <c r="AD43" s="23" t="str">
        <f>IF(COUNTA(Protocole!$CG$19)=0,"",Protocole!$CG$19)</f>
        <v/>
      </c>
      <c r="AE43" s="23" t="str">
        <f>IF(COUNTA(Protocole!$CF$20)=0,"",Protocole!$CF$20)</f>
        <v/>
      </c>
      <c r="AF43" s="23" t="str">
        <f>IF(COUNTA(Protocole!$CG$20)=0,"",Protocole!$CG$20)</f>
        <v/>
      </c>
      <c r="AG43" s="23" t="str">
        <f>IF(COUNTA(Protocole!$CF$21)=0,"",Protocole!$CF$21)</f>
        <v/>
      </c>
      <c r="AH43" s="23" t="str">
        <f>IF(COUNTA(Protocole!$CG$21)=0,"",Protocole!$CG$21)</f>
        <v/>
      </c>
      <c r="AI43" s="23" t="str">
        <f>IF(COUNTA(Protocole!$CF$22)=0,"",Protocole!$CF$22)</f>
        <v/>
      </c>
      <c r="AJ43" s="23" t="str">
        <f>IF(COUNTA(Protocole!$CG$22)=0,"",Protocole!$CG$22)</f>
        <v/>
      </c>
      <c r="AK43" s="23" t="str">
        <f>IF(COUNTA(Protocole!$CF$25)=0,"",Protocole!$CF$25)</f>
        <v/>
      </c>
      <c r="AL43" s="23" t="str">
        <f>IF(COUNTA(Protocole!$CG$25)=0,"",Protocole!$CG$25)</f>
        <v/>
      </c>
      <c r="AM43" s="23" t="str">
        <f>IF(COUNTA(Protocole!$CF$26)=0,"",Protocole!$CF$26)</f>
        <v/>
      </c>
      <c r="AN43" s="23" t="str">
        <f>IF(COUNTA(Protocole!$CG$26)=0,"",Protocole!$CG$26)</f>
        <v/>
      </c>
      <c r="AO43" s="23" t="e">
        <f>IF(COUNTA(#REF!)=0,"",#REF!)</f>
        <v>#REF!</v>
      </c>
      <c r="AP43" s="23" t="e">
        <f>IF(COUNTA(#REF!)=0,"",#REF!)</f>
        <v>#REF!</v>
      </c>
      <c r="AQ43" s="23" t="e">
        <f>IF(COUNTA(#REF!)=0,"",#REF!)</f>
        <v>#REF!</v>
      </c>
      <c r="AR43" s="23" t="e">
        <f>IF(COUNTA(#REF!)=0,"",#REF!)</f>
        <v>#REF!</v>
      </c>
      <c r="AS43" s="23" t="e">
        <f>IF(COUNTA(#REF!)=0,"",#REF!)</f>
        <v>#REF!</v>
      </c>
      <c r="AT43" s="23" t="e">
        <f>IF(COUNTA(#REF!)=0,"",#REF!)</f>
        <v>#REF!</v>
      </c>
      <c r="AU43" s="23" t="e">
        <f>IF(COUNTA(#REF!)=0,"",#REF!)</f>
        <v>#REF!</v>
      </c>
      <c r="AV43" s="23" t="e">
        <f>IF(COUNTA(#REF!)=0,"",#REF!)</f>
        <v>#REF!</v>
      </c>
      <c r="AW43" s="23" t="e">
        <f>IF(COUNTA(#REF!)=0,"",#REF!)</f>
        <v>#REF!</v>
      </c>
      <c r="AX43" s="23" t="e">
        <f>IF(COUNTA(#REF!)=0,"",#REF!)</f>
        <v>#REF!</v>
      </c>
      <c r="AY43" s="23" t="e">
        <f>IF(COUNTA(#REF!)=0,"",#REF!)</f>
        <v>#REF!</v>
      </c>
      <c r="AZ43" s="23" t="e">
        <f>IF(COUNTA(#REF!)=0,"",#REF!)</f>
        <v>#REF!</v>
      </c>
      <c r="BA43" s="23" t="e">
        <f>IF(COUNTA(#REF!)=0,"",#REF!)</f>
        <v>#REF!</v>
      </c>
      <c r="BB43" s="23" t="e">
        <f>IF(COUNTA(#REF!)=0,"",#REF!)</f>
        <v>#REF!</v>
      </c>
      <c r="BC43" s="23" t="e">
        <f>IF(COUNTA(#REF!)=0,"",#REF!)</f>
        <v>#REF!</v>
      </c>
      <c r="BD43" s="23" t="e">
        <f>IF(COUNTA(#REF!)=0,"",#REF!)</f>
        <v>#REF!</v>
      </c>
      <c r="BE43" s="23" t="e">
        <f>IF(COUNTA(#REF!)=0,"",#REF!)</f>
        <v>#REF!</v>
      </c>
      <c r="BF43" s="23" t="e">
        <f>IF(COUNTA(#REF!)=0,"",#REF!)</f>
        <v>#REF!</v>
      </c>
      <c r="BG43" s="23" t="e">
        <f>IF(COUNTA(#REF!)=0,"",#REF!)</f>
        <v>#REF!</v>
      </c>
      <c r="BH43" s="23" t="e">
        <f>IF(COUNTA(#REF!)=0,"",#REF!)</f>
        <v>#REF!</v>
      </c>
      <c r="BI43" s="23" t="str">
        <f>IF(COUNTA(Protocole!$CF$24)=0,"",Protocole!$CF$24)</f>
        <v/>
      </c>
      <c r="BJ43" s="23" t="str">
        <f>IF(COUNTA(Protocole!$CG$24)=0,"",Protocole!$CG$24)</f>
        <v/>
      </c>
      <c r="BK43" s="23" t="str">
        <f>IF(COUNTA(Protocole!$CF$23)=0,"",Protocole!$CF$23)</f>
        <v/>
      </c>
      <c r="BL43" s="23" t="str">
        <f>IF(COUNTA(Protocole!$CG$23)=0,"",Protocole!$CG$23)</f>
        <v/>
      </c>
    </row>
    <row r="44" spans="1:64">
      <c r="A44" s="12" t="str">
        <f>'Liste élèves'!A47</f>
        <v/>
      </c>
      <c r="B44" s="24" t="str">
        <f>références!D42</f>
        <v/>
      </c>
      <c r="C44" s="23" t="str">
        <f>IF(COUNTA(Protocole!$CH$6)=0,"",Protocole!$CH$6)</f>
        <v/>
      </c>
      <c r="D44" s="23" t="str">
        <f>IF(COUNTA(Protocole!$CI$6)=0,"",Protocole!$CI$6)</f>
        <v/>
      </c>
      <c r="E44" s="23" t="str">
        <f>IF(COUNTA(Protocole!$CH$7)=0,"",Protocole!$CH$7)</f>
        <v/>
      </c>
      <c r="F44" s="23" t="str">
        <f>IF(COUNTA(Protocole!$CI$7)=0,"",Protocole!$CI$7)</f>
        <v/>
      </c>
      <c r="G44" s="23" t="str">
        <f>IF(COUNTA(Protocole!$CH$8)=0,"",Protocole!$CH$8)</f>
        <v/>
      </c>
      <c r="H44" s="23" t="str">
        <f>IF(COUNTA(Protocole!$CI$8)=0,"",Protocole!$CI$8)</f>
        <v/>
      </c>
      <c r="I44" s="23" t="str">
        <f>IF(COUNTA(Protocole!$CH$9)=0,"",Protocole!$CH$9)</f>
        <v/>
      </c>
      <c r="J44" s="23" t="str">
        <f>IF(COUNTA(Protocole!$CI$9)=0,"",Protocole!$CI$9)</f>
        <v/>
      </c>
      <c r="K44" s="23" t="str">
        <f>IF(COUNTA(Protocole!$CH$10)=0,"",Protocole!$CH$10)</f>
        <v/>
      </c>
      <c r="L44" s="23" t="str">
        <f>IF(COUNTA(Protocole!$CI$10)=0,"",Protocole!$CI$10)</f>
        <v/>
      </c>
      <c r="M44" s="23" t="str">
        <f>IF(COUNTA(Protocole!$CH$11)=0,"",Protocole!$CH$11)</f>
        <v/>
      </c>
      <c r="N44" s="23" t="str">
        <f>IF(COUNTA(Protocole!$CI$11)=0,"",Protocole!$CI$11)</f>
        <v/>
      </c>
      <c r="O44" s="23" t="str">
        <f>IF(COUNTA(Protocole!$CH$12)=0,"",Protocole!$CH$12)</f>
        <v/>
      </c>
      <c r="P44" s="23" t="str">
        <f>IF(COUNTA(Protocole!$CI$12)=0,"",Protocole!$CI$12)</f>
        <v/>
      </c>
      <c r="Q44" s="23" t="str">
        <f>IF(COUNTA(Protocole!$CH$13)=0,"",Protocole!$CH$13)</f>
        <v/>
      </c>
      <c r="R44" s="23" t="str">
        <f>IF(COUNTA(Protocole!$CI$13)=0,"",Protocole!$CI$13)</f>
        <v/>
      </c>
      <c r="S44" s="23" t="str">
        <f>IF(COUNTA(Protocole!$CH$14)=0,"",Protocole!$CH$14)</f>
        <v/>
      </c>
      <c r="T44" s="23" t="str">
        <f>IF(COUNTA(Protocole!$CI$14)=0,"",Protocole!$CI$14)</f>
        <v/>
      </c>
      <c r="U44" s="23" t="str">
        <f>IF(COUNTA(Protocole!$CH$15)=0,"",Protocole!$CH$15)</f>
        <v/>
      </c>
      <c r="V44" s="23" t="str">
        <f>IF(COUNTA(Protocole!$CI$15)=0,"",Protocole!$CI$15)</f>
        <v/>
      </c>
      <c r="W44" s="23" t="str">
        <f>IF(COUNTA(Protocole!$CH$16)=0,"",Protocole!$CH$16)</f>
        <v/>
      </c>
      <c r="X44" s="23" t="str">
        <f>IF(COUNTA(Protocole!$CI$16)=0,"",Protocole!$CI$16)</f>
        <v/>
      </c>
      <c r="Y44" s="23" t="str">
        <f>IF(COUNTA(Protocole!$CH$17)=0,"",Protocole!$CH$17)</f>
        <v/>
      </c>
      <c r="Z44" s="23" t="str">
        <f>IF(COUNTA(Protocole!$CI$17)=0,"",Protocole!$CI$17)</f>
        <v/>
      </c>
      <c r="AA44" s="23" t="str">
        <f>IF(COUNTA(Protocole!$CH$18)=0,"",Protocole!$CH$18)</f>
        <v/>
      </c>
      <c r="AB44" s="23" t="str">
        <f>IF(COUNTA(Protocole!$CI$18)=0,"",Protocole!$CI$18)</f>
        <v/>
      </c>
      <c r="AC44" s="23" t="str">
        <f>IF(COUNTA(Protocole!$CH$19)=0,"",Protocole!$CH$19)</f>
        <v/>
      </c>
      <c r="AD44" s="23" t="str">
        <f>IF(COUNTA(Protocole!$CI$19)=0,"",Protocole!$CI$19)</f>
        <v/>
      </c>
      <c r="AE44" s="23" t="str">
        <f>IF(COUNTA(Protocole!$CH$20)=0,"",Protocole!$CH$20)</f>
        <v/>
      </c>
      <c r="AF44" s="23" t="str">
        <f>IF(COUNTA(Protocole!$CI$20)=0,"",Protocole!$CI$20)</f>
        <v/>
      </c>
      <c r="AG44" s="23" t="str">
        <f>IF(COUNTA(Protocole!$CH$21)=0,"",Protocole!$CH$21)</f>
        <v/>
      </c>
      <c r="AH44" s="23" t="str">
        <f>IF(COUNTA(Protocole!$CI$21)=0,"",Protocole!$CI$21)</f>
        <v/>
      </c>
      <c r="AI44" s="23" t="str">
        <f>IF(COUNTA(Protocole!$CH$22)=0,"",Protocole!$CH$22)</f>
        <v/>
      </c>
      <c r="AJ44" s="23" t="str">
        <f>IF(COUNTA(Protocole!$CI$22)=0,"",Protocole!$CI$22)</f>
        <v/>
      </c>
      <c r="AK44" s="23" t="str">
        <f>IF(COUNTA(Protocole!$CH$25)=0,"",Protocole!$CH$25)</f>
        <v/>
      </c>
      <c r="AL44" s="23" t="str">
        <f>IF(COUNTA(Protocole!$CI$25)=0,"",Protocole!$CI$25)</f>
        <v/>
      </c>
      <c r="AM44" s="23" t="str">
        <f>IF(COUNTA(Protocole!$CH$26)=0,"",Protocole!$CH$26)</f>
        <v/>
      </c>
      <c r="AN44" s="23" t="str">
        <f>IF(COUNTA(Protocole!$CI$26)=0,"",Protocole!$CI$26)</f>
        <v/>
      </c>
      <c r="AO44" s="23" t="e">
        <f>IF(COUNTA(#REF!)=0,"",#REF!)</f>
        <v>#REF!</v>
      </c>
      <c r="AP44" s="23" t="e">
        <f>IF(COUNTA(#REF!)=0,"",#REF!)</f>
        <v>#REF!</v>
      </c>
      <c r="AQ44" s="23" t="e">
        <f>IF(COUNTA(#REF!)=0,"",#REF!)</f>
        <v>#REF!</v>
      </c>
      <c r="AR44" s="23" t="e">
        <f>IF(COUNTA(#REF!)=0,"",#REF!)</f>
        <v>#REF!</v>
      </c>
      <c r="AS44" s="23" t="e">
        <f>IF(COUNTA(#REF!)=0,"",#REF!)</f>
        <v>#REF!</v>
      </c>
      <c r="AT44" s="23" t="e">
        <f>IF(COUNTA(#REF!)=0,"",#REF!)</f>
        <v>#REF!</v>
      </c>
      <c r="AU44" s="23" t="e">
        <f>IF(COUNTA(#REF!)=0,"",#REF!)</f>
        <v>#REF!</v>
      </c>
      <c r="AV44" s="23" t="e">
        <f>IF(COUNTA(#REF!)=0,"",#REF!)</f>
        <v>#REF!</v>
      </c>
      <c r="AW44" s="23" t="e">
        <f>IF(COUNTA(#REF!)=0,"",#REF!)</f>
        <v>#REF!</v>
      </c>
      <c r="AX44" s="23" t="e">
        <f>IF(COUNTA(#REF!)=0,"",#REF!)</f>
        <v>#REF!</v>
      </c>
      <c r="AY44" s="23" t="e">
        <f>IF(COUNTA(#REF!)=0,"",#REF!)</f>
        <v>#REF!</v>
      </c>
      <c r="AZ44" s="23" t="e">
        <f>IF(COUNTA(#REF!)=0,"",#REF!)</f>
        <v>#REF!</v>
      </c>
      <c r="BA44" s="23" t="e">
        <f>IF(COUNTA(#REF!)=0,"",#REF!)</f>
        <v>#REF!</v>
      </c>
      <c r="BB44" s="23" t="e">
        <f>IF(COUNTA(#REF!)=0,"",#REF!)</f>
        <v>#REF!</v>
      </c>
      <c r="BC44" s="23" t="e">
        <f>IF(COUNTA(#REF!)=0,"",#REF!)</f>
        <v>#REF!</v>
      </c>
      <c r="BD44" s="23" t="e">
        <f>IF(COUNTA(#REF!)=0,"",#REF!)</f>
        <v>#REF!</v>
      </c>
      <c r="BE44" s="23" t="e">
        <f>IF(COUNTA(#REF!)=0,"",#REF!)</f>
        <v>#REF!</v>
      </c>
      <c r="BF44" s="23" t="e">
        <f>IF(COUNTA(#REF!)=0,"",#REF!)</f>
        <v>#REF!</v>
      </c>
      <c r="BG44" s="23" t="e">
        <f>IF(COUNTA(#REF!)=0,"",#REF!)</f>
        <v>#REF!</v>
      </c>
      <c r="BH44" s="23" t="e">
        <f>IF(COUNTA(#REF!)=0,"",#REF!)</f>
        <v>#REF!</v>
      </c>
      <c r="BI44" s="23" t="str">
        <f>IF(COUNTA(Protocole!$CH$24)=0,"",Protocole!$CH$24)</f>
        <v/>
      </c>
      <c r="BJ44" s="23" t="str">
        <f>IF(COUNTA(Protocole!$CI$24)=0,"",Protocole!$CI$24)</f>
        <v/>
      </c>
      <c r="BK44" s="23" t="str">
        <f>IF(COUNTA(Protocole!$CH$23)=0,"",Protocole!$CH$23)</f>
        <v/>
      </c>
      <c r="BL44" s="23" t="str">
        <f>IF(COUNTA(Protocole!$CI$23)=0,"",Protocole!$CI$23)</f>
        <v/>
      </c>
    </row>
    <row r="45" spans="1:64">
      <c r="A45" s="12" t="str">
        <f>'Liste élèves'!A48</f>
        <v/>
      </c>
      <c r="B45" s="24" t="str">
        <f>références!D43</f>
        <v/>
      </c>
      <c r="C45" s="23" t="str">
        <f>IF(COUNTA(Protocole!$CJ$6)=0,"",Protocole!$CJ$6)</f>
        <v/>
      </c>
      <c r="D45" s="23" t="str">
        <f>IF(COUNTA(Protocole!$CK$6)=0,"",Protocole!$CK$6)</f>
        <v/>
      </c>
      <c r="E45" s="23" t="str">
        <f>IF(COUNTA(Protocole!$CJ$7)=0,"",Protocole!$CJ$7)</f>
        <v/>
      </c>
      <c r="F45" s="23" t="str">
        <f>IF(COUNTA(Protocole!$CK$7)=0,"",Protocole!$CK$7)</f>
        <v/>
      </c>
      <c r="G45" s="23" t="str">
        <f>IF(COUNTA(Protocole!$CJ$8)=0,"",Protocole!$CJ$8)</f>
        <v/>
      </c>
      <c r="H45" s="23" t="str">
        <f>IF(COUNTA(Protocole!$CK$8)=0,"",Protocole!$CK$8)</f>
        <v/>
      </c>
      <c r="I45" s="23" t="str">
        <f>IF(COUNTA(Protocole!$CJ$9)=0,"",Protocole!$CJ$9)</f>
        <v/>
      </c>
      <c r="J45" s="23" t="str">
        <f>IF(COUNTA(Protocole!$CK$9)=0,"",Protocole!$CK$9)</f>
        <v/>
      </c>
      <c r="K45" s="23" t="str">
        <f>IF(COUNTA(Protocole!$CJ$10)=0,"",Protocole!$CJ$10)</f>
        <v/>
      </c>
      <c r="L45" s="23" t="str">
        <f>IF(COUNTA(Protocole!$CK$10)=0,"",Protocole!$CK$10)</f>
        <v/>
      </c>
      <c r="M45" s="23" t="str">
        <f>IF(COUNTA(Protocole!$CJ$11)=0,"",Protocole!$CJ$11)</f>
        <v/>
      </c>
      <c r="N45" s="23" t="str">
        <f>IF(COUNTA(Protocole!$CK$11)=0,"",Protocole!$CK$11)</f>
        <v/>
      </c>
      <c r="O45" s="23" t="str">
        <f>IF(COUNTA(Protocole!$CJ$12)=0,"",Protocole!$CJ$12)</f>
        <v/>
      </c>
      <c r="P45" s="23" t="str">
        <f>IF(COUNTA(Protocole!$CK$12)=0,"",Protocole!$CK$12)</f>
        <v/>
      </c>
      <c r="Q45" s="23" t="str">
        <f>IF(COUNTA(Protocole!$CJ$13)=0,"",Protocole!$CJ$13)</f>
        <v/>
      </c>
      <c r="R45" s="23" t="str">
        <f>IF(COUNTA(Protocole!$CK$13)=0,"",Protocole!$CK$13)</f>
        <v/>
      </c>
      <c r="S45" s="23" t="str">
        <f>IF(COUNTA(Protocole!$CJ$14)=0,"",Protocole!$CJ$14)</f>
        <v/>
      </c>
      <c r="T45" s="23" t="str">
        <f>IF(COUNTA(Protocole!$CK$14)=0,"",Protocole!$CK$14)</f>
        <v/>
      </c>
      <c r="U45" s="23" t="str">
        <f>IF(COUNTA(Protocole!$CJ$15)=0,"",Protocole!$CJ$15)</f>
        <v/>
      </c>
      <c r="V45" s="23" t="str">
        <f>IF(COUNTA(Protocole!$CK$15)=0,"",Protocole!$CK$15)</f>
        <v/>
      </c>
      <c r="W45" s="23" t="str">
        <f>IF(COUNTA(Protocole!$CJ$16)=0,"",Protocole!$CJ$16)</f>
        <v/>
      </c>
      <c r="X45" s="23" t="str">
        <f>IF(COUNTA(Protocole!$CK$16)=0,"",Protocole!$CK$16)</f>
        <v/>
      </c>
      <c r="Y45" s="23" t="str">
        <f>IF(COUNTA(Protocole!$CJ$17)=0,"",Protocole!$CJ$17)</f>
        <v/>
      </c>
      <c r="Z45" s="23" t="str">
        <f>IF(COUNTA(Protocole!$CK$17)=0,"",Protocole!$CK$17)</f>
        <v/>
      </c>
      <c r="AA45" s="23" t="str">
        <f>IF(COUNTA(Protocole!$CJ$18)=0,"",Protocole!$CJ$18)</f>
        <v/>
      </c>
      <c r="AB45" s="23" t="str">
        <f>IF(COUNTA(Protocole!$CK$18)=0,"",Protocole!$CK$18)</f>
        <v/>
      </c>
      <c r="AC45" s="23" t="str">
        <f>IF(COUNTA(Protocole!$CJ$19)=0,"",Protocole!$CJ$19)</f>
        <v/>
      </c>
      <c r="AD45" s="23" t="str">
        <f>IF(COUNTA(Protocole!$CK$19)=0,"",Protocole!$CK$19)</f>
        <v/>
      </c>
      <c r="AE45" s="23" t="str">
        <f>IF(COUNTA(Protocole!$CJ$20)=0,"",Protocole!$CJ$20)</f>
        <v/>
      </c>
      <c r="AF45" s="23" t="str">
        <f>IF(COUNTA(Protocole!$CK$20)=0,"",Protocole!$CK$20)</f>
        <v/>
      </c>
      <c r="AG45" s="23" t="str">
        <f>IF(COUNTA(Protocole!$CJ$21)=0,"",Protocole!$CJ$21)</f>
        <v/>
      </c>
      <c r="AH45" s="23" t="str">
        <f>IF(COUNTA(Protocole!$CK$21)=0,"",Protocole!$CK$21)</f>
        <v/>
      </c>
      <c r="AI45" s="23" t="str">
        <f>IF(COUNTA(Protocole!$CJ$22)=0,"",Protocole!$CJ$22)</f>
        <v/>
      </c>
      <c r="AJ45" s="23" t="str">
        <f>IF(COUNTA(Protocole!$CK$22)=0,"",Protocole!$CK$22)</f>
        <v/>
      </c>
      <c r="AK45" s="23" t="str">
        <f>IF(COUNTA(Protocole!$CJ$25)=0,"",Protocole!$CJ$25)</f>
        <v/>
      </c>
      <c r="AL45" s="23" t="str">
        <f>IF(COUNTA(Protocole!$CK$25)=0,"",Protocole!$CK$25)</f>
        <v/>
      </c>
      <c r="AM45" s="23" t="str">
        <f>IF(COUNTA(Protocole!$CJ$26)=0,"",Protocole!$CJ$26)</f>
        <v/>
      </c>
      <c r="AN45" s="23" t="str">
        <f>IF(COUNTA(Protocole!$CK$26)=0,"",Protocole!$CK$26)</f>
        <v/>
      </c>
      <c r="AO45" s="23" t="e">
        <f>IF(COUNTA(#REF!)=0,"",#REF!)</f>
        <v>#REF!</v>
      </c>
      <c r="AP45" s="23" t="e">
        <f>IF(COUNTA(#REF!)=0,"",#REF!)</f>
        <v>#REF!</v>
      </c>
      <c r="AQ45" s="23" t="e">
        <f>IF(COUNTA(#REF!)=0,"",#REF!)</f>
        <v>#REF!</v>
      </c>
      <c r="AR45" s="23" t="e">
        <f>IF(COUNTA(#REF!)=0,"",#REF!)</f>
        <v>#REF!</v>
      </c>
      <c r="AS45" s="23" t="e">
        <f>IF(COUNTA(#REF!)=0,"",#REF!)</f>
        <v>#REF!</v>
      </c>
      <c r="AT45" s="23" t="e">
        <f>IF(COUNTA(#REF!)=0,"",#REF!)</f>
        <v>#REF!</v>
      </c>
      <c r="AU45" s="23" t="e">
        <f>IF(COUNTA(#REF!)=0,"",#REF!)</f>
        <v>#REF!</v>
      </c>
      <c r="AV45" s="23" t="e">
        <f>IF(COUNTA(#REF!)=0,"",#REF!)</f>
        <v>#REF!</v>
      </c>
      <c r="AW45" s="23" t="e">
        <f>IF(COUNTA(#REF!)=0,"",#REF!)</f>
        <v>#REF!</v>
      </c>
      <c r="AX45" s="23" t="e">
        <f>IF(COUNTA(#REF!)=0,"",#REF!)</f>
        <v>#REF!</v>
      </c>
      <c r="AY45" s="23" t="e">
        <f>IF(COUNTA(#REF!)=0,"",#REF!)</f>
        <v>#REF!</v>
      </c>
      <c r="AZ45" s="23" t="e">
        <f>IF(COUNTA(#REF!)=0,"",#REF!)</f>
        <v>#REF!</v>
      </c>
      <c r="BA45" s="23" t="e">
        <f>IF(COUNTA(#REF!)=0,"",#REF!)</f>
        <v>#REF!</v>
      </c>
      <c r="BB45" s="23" t="e">
        <f>IF(COUNTA(#REF!)=0,"",#REF!)</f>
        <v>#REF!</v>
      </c>
      <c r="BC45" s="23" t="e">
        <f>IF(COUNTA(#REF!)=0,"",#REF!)</f>
        <v>#REF!</v>
      </c>
      <c r="BD45" s="23" t="e">
        <f>IF(COUNTA(#REF!)=0,"",#REF!)</f>
        <v>#REF!</v>
      </c>
      <c r="BE45" s="23" t="e">
        <f>IF(COUNTA(#REF!)=0,"",#REF!)</f>
        <v>#REF!</v>
      </c>
      <c r="BF45" s="23" t="e">
        <f>IF(COUNTA(#REF!)=0,"",#REF!)</f>
        <v>#REF!</v>
      </c>
      <c r="BG45" s="23" t="e">
        <f>IF(COUNTA(#REF!)=0,"",#REF!)</f>
        <v>#REF!</v>
      </c>
      <c r="BH45" s="23" t="e">
        <f>IF(COUNTA(#REF!)=0,"",#REF!)</f>
        <v>#REF!</v>
      </c>
      <c r="BI45" s="23" t="str">
        <f>IF(COUNTA(Protocole!$CJ$24)=0,"",Protocole!$CJ$24)</f>
        <v/>
      </c>
      <c r="BJ45" s="23" t="str">
        <f>IF(COUNTA(Protocole!$CK$24)=0,"",Protocole!$CK$24)</f>
        <v/>
      </c>
      <c r="BK45" s="23" t="str">
        <f>IF(COUNTA(Protocole!$CJ$23)=0,"",Protocole!$CJ$23)</f>
        <v/>
      </c>
      <c r="BL45" s="23" t="str">
        <f>IF(COUNTA(Protocole!$CK$23)=0,"",Protocole!$CK$23)</f>
        <v/>
      </c>
    </row>
    <row r="46" spans="1:64">
      <c r="A46" s="12" t="str">
        <f>'Liste élèves'!A49</f>
        <v/>
      </c>
      <c r="B46" s="24" t="str">
        <f>références!D44</f>
        <v/>
      </c>
      <c r="C46" s="23" t="str">
        <f>IF(COUNTA(Protocole!$CL$6)=0,"",Protocole!$CL$6)</f>
        <v/>
      </c>
      <c r="D46" s="23" t="str">
        <f>IF(COUNTA(Protocole!$CM$6)=0,"",Protocole!$CM$6)</f>
        <v/>
      </c>
      <c r="E46" s="23" t="str">
        <f>IF(COUNTA(Protocole!$CL$7)=0,"",Protocole!$CL$7)</f>
        <v/>
      </c>
      <c r="F46" s="23" t="str">
        <f>IF(COUNTA(Protocole!$CM$7)=0,"",Protocole!$CM$7)</f>
        <v/>
      </c>
      <c r="G46" s="23" t="str">
        <f>IF(COUNTA(Protocole!$CL$8)=0,"",Protocole!$CL$8)</f>
        <v/>
      </c>
      <c r="H46" s="23" t="str">
        <f>IF(COUNTA(Protocole!$CM$8)=0,"",Protocole!$CM$8)</f>
        <v/>
      </c>
      <c r="I46" s="23" t="str">
        <f>IF(COUNTA(Protocole!$CL$9)=0,"",Protocole!$CL$9)</f>
        <v/>
      </c>
      <c r="J46" s="23" t="str">
        <f>IF(COUNTA(Protocole!$CM$9)=0,"",Protocole!$CM$9)</f>
        <v/>
      </c>
      <c r="K46" s="23" t="str">
        <f>IF(COUNTA(Protocole!$CL$10)=0,"",Protocole!$CL$10)</f>
        <v/>
      </c>
      <c r="L46" s="23" t="str">
        <f>IF(COUNTA(Protocole!$CM$10)=0,"",Protocole!$CM$10)</f>
        <v/>
      </c>
      <c r="M46" s="23" t="str">
        <f>IF(COUNTA(Protocole!$CL$11)=0,"",Protocole!$CL$11)</f>
        <v/>
      </c>
      <c r="N46" s="23" t="str">
        <f>IF(COUNTA(Protocole!$CM$11)=0,"",Protocole!$CM$11)</f>
        <v/>
      </c>
      <c r="O46" s="23" t="str">
        <f>IF(COUNTA(Protocole!$CL$12)=0,"",Protocole!$CL$12)</f>
        <v/>
      </c>
      <c r="P46" s="23" t="str">
        <f>IF(COUNTA(Protocole!$CM$12)=0,"",Protocole!$CM$12)</f>
        <v/>
      </c>
      <c r="Q46" s="23" t="str">
        <f>IF(COUNTA(Protocole!$CL$13)=0,"",Protocole!$CL$13)</f>
        <v/>
      </c>
      <c r="R46" s="23" t="str">
        <f>IF(COUNTA(Protocole!$CM$13)=0,"",Protocole!$CM$13)</f>
        <v/>
      </c>
      <c r="S46" s="23" t="str">
        <f>IF(COUNTA(Protocole!$CL$14)=0,"",Protocole!$CL$14)</f>
        <v/>
      </c>
      <c r="T46" s="23" t="str">
        <f>IF(COUNTA(Protocole!$CM$14)=0,"",Protocole!$CM$14)</f>
        <v/>
      </c>
      <c r="U46" s="23" t="str">
        <f>IF(COUNTA(Protocole!$CL$15)=0,"",Protocole!$CL$15)</f>
        <v/>
      </c>
      <c r="V46" s="23" t="str">
        <f>IF(COUNTA(Protocole!$CM$15)=0,"",Protocole!$CM$15)</f>
        <v/>
      </c>
      <c r="W46" s="23" t="str">
        <f>IF(COUNTA(Protocole!$CL$16)=0,"",Protocole!$CL$16)</f>
        <v/>
      </c>
      <c r="X46" s="23" t="str">
        <f>IF(COUNTA(Protocole!$CM$16)=0,"",Protocole!$CM$16)</f>
        <v/>
      </c>
      <c r="Y46" s="23" t="str">
        <f>IF(COUNTA(Protocole!$CL$17)=0,"",Protocole!$CL$17)</f>
        <v/>
      </c>
      <c r="Z46" s="23" t="str">
        <f>IF(COUNTA(Protocole!$CM$17)=0,"",Protocole!$CM$17)</f>
        <v/>
      </c>
      <c r="AA46" s="23" t="str">
        <f>IF(COUNTA(Protocole!$CL$18)=0,"",Protocole!$CL$18)</f>
        <v/>
      </c>
      <c r="AB46" s="23" t="str">
        <f>IF(COUNTA(Protocole!$CM$18)=0,"",Protocole!$CM$18)</f>
        <v/>
      </c>
      <c r="AC46" s="23" t="str">
        <f>IF(COUNTA(Protocole!$CL$19)=0,"",Protocole!$CL$19)</f>
        <v/>
      </c>
      <c r="AD46" s="23" t="str">
        <f>IF(COUNTA(Protocole!$CM$19)=0,"",Protocole!$CM$19)</f>
        <v/>
      </c>
      <c r="AE46" s="23" t="str">
        <f>IF(COUNTA(Protocole!$CL$20)=0,"",Protocole!$CL$20)</f>
        <v/>
      </c>
      <c r="AF46" s="23" t="str">
        <f>IF(COUNTA(Protocole!$CM$20)=0,"",Protocole!$CM$20)</f>
        <v/>
      </c>
      <c r="AG46" s="23" t="str">
        <f>IF(COUNTA(Protocole!$CL$21)=0,"",Protocole!$CL$21)</f>
        <v/>
      </c>
      <c r="AH46" s="23" t="str">
        <f>IF(COUNTA(Protocole!$CM$21)=0,"",Protocole!$CM$21)</f>
        <v/>
      </c>
      <c r="AI46" s="23" t="str">
        <f>IF(COUNTA(Protocole!$CL$22)=0,"",Protocole!$CL$22)</f>
        <v/>
      </c>
      <c r="AJ46" s="23" t="str">
        <f>IF(COUNTA(Protocole!$CM$22)=0,"",Protocole!$CM$22)</f>
        <v/>
      </c>
      <c r="AK46" s="23" t="str">
        <f>IF(COUNTA(Protocole!$CL$25)=0,"",Protocole!$CL$25)</f>
        <v/>
      </c>
      <c r="AL46" s="23" t="str">
        <f>IF(COUNTA(Protocole!$CM$25)=0,"",Protocole!$CM$25)</f>
        <v/>
      </c>
      <c r="AM46" s="23" t="str">
        <f>IF(COUNTA(Protocole!$CL$26)=0,"",Protocole!$CL$26)</f>
        <v/>
      </c>
      <c r="AN46" s="23" t="str">
        <f>IF(COUNTA(Protocole!$CM$26)=0,"",Protocole!$CM$26)</f>
        <v/>
      </c>
      <c r="AO46" s="23" t="e">
        <f>IF(COUNTA(#REF!)=0,"",#REF!)</f>
        <v>#REF!</v>
      </c>
      <c r="AP46" s="23" t="e">
        <f>IF(COUNTA(#REF!)=0,"",#REF!)</f>
        <v>#REF!</v>
      </c>
      <c r="AQ46" s="23" t="e">
        <f>IF(COUNTA(#REF!)=0,"",#REF!)</f>
        <v>#REF!</v>
      </c>
      <c r="AR46" s="23" t="e">
        <f>IF(COUNTA(#REF!)=0,"",#REF!)</f>
        <v>#REF!</v>
      </c>
      <c r="AS46" s="23" t="e">
        <f>IF(COUNTA(#REF!)=0,"",#REF!)</f>
        <v>#REF!</v>
      </c>
      <c r="AT46" s="23" t="e">
        <f>IF(COUNTA(#REF!)=0,"",#REF!)</f>
        <v>#REF!</v>
      </c>
      <c r="AU46" s="23" t="e">
        <f>IF(COUNTA(#REF!)=0,"",#REF!)</f>
        <v>#REF!</v>
      </c>
      <c r="AV46" s="23" t="e">
        <f>IF(COUNTA(#REF!)=0,"",#REF!)</f>
        <v>#REF!</v>
      </c>
      <c r="AW46" s="23" t="e">
        <f>IF(COUNTA(#REF!)=0,"",#REF!)</f>
        <v>#REF!</v>
      </c>
      <c r="AX46" s="23" t="e">
        <f>IF(COUNTA(#REF!)=0,"",#REF!)</f>
        <v>#REF!</v>
      </c>
      <c r="AY46" s="23" t="e">
        <f>IF(COUNTA(#REF!)=0,"",#REF!)</f>
        <v>#REF!</v>
      </c>
      <c r="AZ46" s="23" t="e">
        <f>IF(COUNTA(#REF!)=0,"",#REF!)</f>
        <v>#REF!</v>
      </c>
      <c r="BA46" s="23" t="e">
        <f>IF(COUNTA(#REF!)=0,"",#REF!)</f>
        <v>#REF!</v>
      </c>
      <c r="BB46" s="23" t="e">
        <f>IF(COUNTA(#REF!)=0,"",#REF!)</f>
        <v>#REF!</v>
      </c>
      <c r="BC46" s="23" t="e">
        <f>IF(COUNTA(#REF!)=0,"",#REF!)</f>
        <v>#REF!</v>
      </c>
      <c r="BD46" s="23" t="e">
        <f>IF(COUNTA(#REF!)=0,"",#REF!)</f>
        <v>#REF!</v>
      </c>
      <c r="BE46" s="23" t="e">
        <f>IF(COUNTA(#REF!)=0,"",#REF!)</f>
        <v>#REF!</v>
      </c>
      <c r="BF46" s="23" t="e">
        <f>IF(COUNTA(#REF!)=0,"",#REF!)</f>
        <v>#REF!</v>
      </c>
      <c r="BG46" s="23" t="e">
        <f>IF(COUNTA(#REF!)=0,"",#REF!)</f>
        <v>#REF!</v>
      </c>
      <c r="BH46" s="23" t="e">
        <f>IF(COUNTA(#REF!)=0,"",#REF!)</f>
        <v>#REF!</v>
      </c>
      <c r="BI46" s="23" t="str">
        <f>IF(COUNTA(Protocole!$CL$24)=0,"",Protocole!$CL$24)</f>
        <v/>
      </c>
      <c r="BJ46" s="23" t="str">
        <f>IF(COUNTA(Protocole!$CM$24)=0,"",Protocole!$CM$24)</f>
        <v/>
      </c>
      <c r="BK46" s="23" t="str">
        <f>IF(COUNTA(Protocole!$CL$23)=0,"",Protocole!$CL$23)</f>
        <v/>
      </c>
      <c r="BL46" s="23" t="str">
        <f>IF(COUNTA(Protocole!$CM$23)=0,"",Protocole!$CM$23)</f>
        <v/>
      </c>
    </row>
    <row r="47" spans="1:64">
      <c r="A47" s="12" t="str">
        <f>'Liste élèves'!A50</f>
        <v/>
      </c>
      <c r="B47" s="24" t="str">
        <f>références!D45</f>
        <v/>
      </c>
      <c r="C47" s="23" t="str">
        <f>IF(COUNTA(Protocole!$CN$6)=0,"",Protocole!$CN$6)</f>
        <v/>
      </c>
      <c r="D47" s="23" t="str">
        <f>IF(COUNTA(Protocole!$CO$6)=0,"",Protocole!$CO$6)</f>
        <v/>
      </c>
      <c r="E47" s="23" t="str">
        <f>IF(COUNTA(Protocole!$CN$7)=0,"",Protocole!$CN$7)</f>
        <v/>
      </c>
      <c r="F47" s="23" t="str">
        <f>IF(COUNTA(Protocole!$CO$7)=0,"",Protocole!$CO$7)</f>
        <v/>
      </c>
      <c r="G47" s="23" t="str">
        <f>IF(COUNTA(Protocole!$CN$8)=0,"",Protocole!$CN$8)</f>
        <v/>
      </c>
      <c r="H47" s="23" t="str">
        <f>IF(COUNTA(Protocole!$CO$8)=0,"",Protocole!$CO$8)</f>
        <v/>
      </c>
      <c r="I47" s="23" t="str">
        <f>IF(COUNTA(Protocole!$CN$9)=0,"",Protocole!$CN$9)</f>
        <v/>
      </c>
      <c r="J47" s="23" t="str">
        <f>IF(COUNTA(Protocole!$CO$9)=0,"",Protocole!$CO$9)</f>
        <v/>
      </c>
      <c r="K47" s="23" t="str">
        <f>IF(COUNTA(Protocole!$CN$10)=0,"",Protocole!$CN$10)</f>
        <v/>
      </c>
      <c r="L47" s="23" t="str">
        <f>IF(COUNTA(Protocole!$CO$10)=0,"",Protocole!$CO$10)</f>
        <v/>
      </c>
      <c r="M47" s="23" t="str">
        <f>IF(COUNTA(Protocole!$CN$11)=0,"",Protocole!$CN$11)</f>
        <v/>
      </c>
      <c r="N47" s="23" t="str">
        <f>IF(COUNTA(Protocole!$CO$11)=0,"",Protocole!$CO$11)</f>
        <v/>
      </c>
      <c r="O47" s="23" t="str">
        <f>IF(COUNTA(Protocole!$CN$12)=0,"",Protocole!$CN$12)</f>
        <v/>
      </c>
      <c r="P47" s="23" t="str">
        <f>IF(COUNTA(Protocole!$CO$12)=0,"",Protocole!$CO$12)</f>
        <v/>
      </c>
      <c r="Q47" s="23" t="str">
        <f>IF(COUNTA(Protocole!$CN$13)=0,"",Protocole!$CN$13)</f>
        <v/>
      </c>
      <c r="R47" s="23" t="str">
        <f>IF(COUNTA(Protocole!$CO$13)=0,"",Protocole!$CO$13)</f>
        <v/>
      </c>
      <c r="S47" s="23" t="str">
        <f>IF(COUNTA(Protocole!$CN$14)=0,"",Protocole!$CN$14)</f>
        <v/>
      </c>
      <c r="T47" s="23" t="str">
        <f>IF(COUNTA(Protocole!$CO$14)=0,"",Protocole!$CO$14)</f>
        <v/>
      </c>
      <c r="U47" s="23" t="str">
        <f>IF(COUNTA(Protocole!$CN$15)=0,"",Protocole!$CN$15)</f>
        <v/>
      </c>
      <c r="V47" s="23" t="str">
        <f>IF(COUNTA(Protocole!$CO$15)=0,"",Protocole!$CO$15)</f>
        <v/>
      </c>
      <c r="W47" s="23" t="str">
        <f>IF(COUNTA(Protocole!$CN$16)=0,"",Protocole!$CN$16)</f>
        <v/>
      </c>
      <c r="X47" s="23" t="str">
        <f>IF(COUNTA(Protocole!$CO$16)=0,"",Protocole!$CO$16)</f>
        <v/>
      </c>
      <c r="Y47" s="23" t="str">
        <f>IF(COUNTA(Protocole!$CN$17)=0,"",Protocole!$CN$17)</f>
        <v/>
      </c>
      <c r="Z47" s="23" t="str">
        <f>IF(COUNTA(Protocole!$CO$17)=0,"",Protocole!$CO$17)</f>
        <v/>
      </c>
      <c r="AA47" s="23" t="str">
        <f>IF(COUNTA(Protocole!$CN$18)=0,"",Protocole!$CN$18)</f>
        <v/>
      </c>
      <c r="AB47" s="23" t="str">
        <f>IF(COUNTA(Protocole!$CO$18)=0,"",Protocole!$CO$18)</f>
        <v/>
      </c>
      <c r="AC47" s="23" t="str">
        <f>IF(COUNTA(Protocole!$CN$19)=0,"",Protocole!$CN$19)</f>
        <v/>
      </c>
      <c r="AD47" s="23" t="str">
        <f>IF(COUNTA(Protocole!$CO$19)=0,"",Protocole!$CO$19)</f>
        <v/>
      </c>
      <c r="AE47" s="23" t="str">
        <f>IF(COUNTA(Protocole!$CN$20)=0,"",Protocole!$CN$20)</f>
        <v/>
      </c>
      <c r="AF47" s="23" t="str">
        <f>IF(COUNTA(Protocole!$CO$20)=0,"",Protocole!$CO$20)</f>
        <v/>
      </c>
      <c r="AG47" s="23" t="str">
        <f>IF(COUNTA(Protocole!$CN$21)=0,"",Protocole!$CN$21)</f>
        <v/>
      </c>
      <c r="AH47" s="23" t="str">
        <f>IF(COUNTA(Protocole!$CO$21)=0,"",Protocole!$CO$21)</f>
        <v/>
      </c>
      <c r="AI47" s="23" t="str">
        <f>IF(COUNTA(Protocole!$CN$22)=0,"",Protocole!$CN$22)</f>
        <v/>
      </c>
      <c r="AJ47" s="23" t="str">
        <f>IF(COUNTA(Protocole!$CO$22)=0,"",Protocole!$CO$22)</f>
        <v/>
      </c>
      <c r="AK47" s="23" t="str">
        <f>IF(COUNTA(Protocole!$CN$25)=0,"",Protocole!$CN$25)</f>
        <v/>
      </c>
      <c r="AL47" s="23" t="str">
        <f>IF(COUNTA(Protocole!$CO$25)=0,"",Protocole!$CO$25)</f>
        <v/>
      </c>
      <c r="AM47" s="23" t="str">
        <f>IF(COUNTA(Protocole!$CN$26)=0,"",Protocole!$CN$26)</f>
        <v/>
      </c>
      <c r="AN47" s="23" t="str">
        <f>IF(COUNTA(Protocole!$CO$26)=0,"",Protocole!$CO$26)</f>
        <v/>
      </c>
      <c r="AO47" s="23" t="e">
        <f>IF(COUNTA(#REF!)=0,"",#REF!)</f>
        <v>#REF!</v>
      </c>
      <c r="AP47" s="23" t="e">
        <f>IF(COUNTA(#REF!)=0,"",#REF!)</f>
        <v>#REF!</v>
      </c>
      <c r="AQ47" s="23" t="e">
        <f>IF(COUNTA(#REF!)=0,"",#REF!)</f>
        <v>#REF!</v>
      </c>
      <c r="AR47" s="23" t="e">
        <f>IF(COUNTA(#REF!)=0,"",#REF!)</f>
        <v>#REF!</v>
      </c>
      <c r="AS47" s="23" t="e">
        <f>IF(COUNTA(#REF!)=0,"",#REF!)</f>
        <v>#REF!</v>
      </c>
      <c r="AT47" s="23" t="e">
        <f>IF(COUNTA(#REF!)=0,"",#REF!)</f>
        <v>#REF!</v>
      </c>
      <c r="AU47" s="23" t="e">
        <f>IF(COUNTA(#REF!)=0,"",#REF!)</f>
        <v>#REF!</v>
      </c>
      <c r="AV47" s="23" t="e">
        <f>IF(COUNTA(#REF!)=0,"",#REF!)</f>
        <v>#REF!</v>
      </c>
      <c r="AW47" s="23" t="e">
        <f>IF(COUNTA(#REF!)=0,"",#REF!)</f>
        <v>#REF!</v>
      </c>
      <c r="AX47" s="23" t="e">
        <f>IF(COUNTA(#REF!)=0,"",#REF!)</f>
        <v>#REF!</v>
      </c>
      <c r="AY47" s="23" t="e">
        <f>IF(COUNTA(#REF!)=0,"",#REF!)</f>
        <v>#REF!</v>
      </c>
      <c r="AZ47" s="23" t="e">
        <f>IF(COUNTA(#REF!)=0,"",#REF!)</f>
        <v>#REF!</v>
      </c>
      <c r="BA47" s="23" t="e">
        <f>IF(COUNTA(#REF!)=0,"",#REF!)</f>
        <v>#REF!</v>
      </c>
      <c r="BB47" s="23" t="e">
        <f>IF(COUNTA(#REF!)=0,"",#REF!)</f>
        <v>#REF!</v>
      </c>
      <c r="BC47" s="23" t="e">
        <f>IF(COUNTA(#REF!)=0,"",#REF!)</f>
        <v>#REF!</v>
      </c>
      <c r="BD47" s="23" t="e">
        <f>IF(COUNTA(#REF!)=0,"",#REF!)</f>
        <v>#REF!</v>
      </c>
      <c r="BE47" s="23" t="e">
        <f>IF(COUNTA(#REF!)=0,"",#REF!)</f>
        <v>#REF!</v>
      </c>
      <c r="BF47" s="23" t="e">
        <f>IF(COUNTA(#REF!)=0,"",#REF!)</f>
        <v>#REF!</v>
      </c>
      <c r="BG47" s="23" t="e">
        <f>IF(COUNTA(#REF!)=0,"",#REF!)</f>
        <v>#REF!</v>
      </c>
      <c r="BH47" s="23" t="e">
        <f>IF(COUNTA(#REF!)=0,"",#REF!)</f>
        <v>#REF!</v>
      </c>
      <c r="BI47" s="23" t="str">
        <f>IF(COUNTA(Protocole!$CN$24)=0,"",Protocole!$CN$24)</f>
        <v/>
      </c>
      <c r="BJ47" s="23" t="str">
        <f>IF(COUNTA(Protocole!$CO$24)=0,"",Protocole!$CO$24)</f>
        <v/>
      </c>
      <c r="BK47" s="23" t="str">
        <f>IF(COUNTA(Protocole!$CN$23)=0,"",Protocole!$CN$23)</f>
        <v/>
      </c>
      <c r="BL47" s="23" t="str">
        <f>IF(COUNTA(Protocole!$CO$23)=0,"",Protocole!$CO$23)</f>
        <v/>
      </c>
    </row>
    <row r="48" spans="1:64">
      <c r="A48" s="12" t="str">
        <f>'Liste élèves'!A51</f>
        <v/>
      </c>
      <c r="B48" s="24" t="str">
        <f>références!D46</f>
        <v/>
      </c>
      <c r="C48" s="23" t="str">
        <f>IF(COUNTA(Protocole!$CP$6)=0,"",Protocole!$CP$6)</f>
        <v/>
      </c>
      <c r="D48" s="23" t="str">
        <f>IF(COUNTA(Protocole!$CQ$6)=0,"",Protocole!$CQ$6)</f>
        <v/>
      </c>
      <c r="E48" s="23" t="str">
        <f>IF(COUNTA(Protocole!$CP$7)=0,"",Protocole!$CP$7)</f>
        <v/>
      </c>
      <c r="F48" s="23" t="str">
        <f>IF(COUNTA(Protocole!$CQ$7)=0,"",Protocole!$CQ$7)</f>
        <v/>
      </c>
      <c r="G48" s="23" t="str">
        <f>IF(COUNTA(Protocole!$CP$8)=0,"",Protocole!$CP$8)</f>
        <v/>
      </c>
      <c r="H48" s="23" t="str">
        <f>IF(COUNTA(Protocole!$CQ$8)=0,"",Protocole!$CQ$8)</f>
        <v/>
      </c>
      <c r="I48" s="23" t="str">
        <f>IF(COUNTA(Protocole!$CP$9)=0,"",Protocole!$CP$9)</f>
        <v/>
      </c>
      <c r="J48" s="23" t="str">
        <f>IF(COUNTA(Protocole!$CQ$9)=0,"",Protocole!$CQ$9)</f>
        <v/>
      </c>
      <c r="K48" s="23" t="str">
        <f>IF(COUNTA(Protocole!$CP$10)=0,"",Protocole!$CP$10)</f>
        <v/>
      </c>
      <c r="L48" s="23" t="str">
        <f>IF(COUNTA(Protocole!$CQ$10)=0,"",Protocole!$CQ$10)</f>
        <v/>
      </c>
      <c r="M48" s="23" t="str">
        <f>IF(COUNTA(Protocole!$CP$11)=0,"",Protocole!$CP$11)</f>
        <v/>
      </c>
      <c r="N48" s="23" t="str">
        <f>IF(COUNTA(Protocole!$CQ$11)=0,"",Protocole!$CQ$11)</f>
        <v/>
      </c>
      <c r="O48" s="23" t="str">
        <f>IF(COUNTA(Protocole!$CP$12)=0,"",Protocole!$CP$12)</f>
        <v/>
      </c>
      <c r="P48" s="23" t="str">
        <f>IF(COUNTA(Protocole!$CQ$12)=0,"",Protocole!$CQ$12)</f>
        <v/>
      </c>
      <c r="Q48" s="23" t="str">
        <f>IF(COUNTA(Protocole!$CP$13)=0,"",Protocole!$CP$13)</f>
        <v/>
      </c>
      <c r="R48" s="23" t="str">
        <f>IF(COUNTA(Protocole!$CQ$13)=0,"",Protocole!$CQ$13)</f>
        <v/>
      </c>
      <c r="S48" s="23" t="str">
        <f>IF(COUNTA(Protocole!$CP$14)=0,"",Protocole!$CP$14)</f>
        <v/>
      </c>
      <c r="T48" s="23" t="str">
        <f>IF(COUNTA(Protocole!$CQ$14)=0,"",Protocole!$CQ$14)</f>
        <v/>
      </c>
      <c r="U48" s="23" t="str">
        <f>IF(COUNTA(Protocole!$CP$15)=0,"",Protocole!$CP$15)</f>
        <v/>
      </c>
      <c r="V48" s="23" t="str">
        <f>IF(COUNTA(Protocole!$CQ$15)=0,"",Protocole!$CQ$15)</f>
        <v/>
      </c>
      <c r="W48" s="23" t="str">
        <f>IF(COUNTA(Protocole!$CP$16)=0,"",Protocole!$CP$16)</f>
        <v/>
      </c>
      <c r="X48" s="23" t="str">
        <f>IF(COUNTA(Protocole!$CQ$16)=0,"",Protocole!$CQ$16)</f>
        <v/>
      </c>
      <c r="Y48" s="23" t="str">
        <f>IF(COUNTA(Protocole!$CP$17)=0,"",Protocole!$CP$17)</f>
        <v/>
      </c>
      <c r="Z48" s="23" t="str">
        <f>IF(COUNTA(Protocole!$CQ$17)=0,"",Protocole!$CQ$17)</f>
        <v/>
      </c>
      <c r="AA48" s="23" t="str">
        <f>IF(COUNTA(Protocole!$CP$18)=0,"",Protocole!$CP$18)</f>
        <v/>
      </c>
      <c r="AB48" s="23" t="str">
        <f>IF(COUNTA(Protocole!$CQ$18)=0,"",Protocole!$CQ$18)</f>
        <v/>
      </c>
      <c r="AC48" s="23" t="str">
        <f>IF(COUNTA(Protocole!$CP$19)=0,"",Protocole!$CP$19)</f>
        <v/>
      </c>
      <c r="AD48" s="23" t="str">
        <f>IF(COUNTA(Protocole!$CQ$19)=0,"",Protocole!$CQ$19)</f>
        <v/>
      </c>
      <c r="AE48" s="23" t="str">
        <f>IF(COUNTA(Protocole!$CP$20)=0,"",Protocole!$CP$20)</f>
        <v/>
      </c>
      <c r="AF48" s="23" t="str">
        <f>IF(COUNTA(Protocole!$CQ$20)=0,"",Protocole!$CQ$20)</f>
        <v/>
      </c>
      <c r="AG48" s="23" t="str">
        <f>IF(COUNTA(Protocole!$CP$21)=0,"",Protocole!$CP$21)</f>
        <v/>
      </c>
      <c r="AH48" s="23" t="str">
        <f>IF(COUNTA(Protocole!$CQ$21)=0,"",Protocole!$CQ$21)</f>
        <v/>
      </c>
      <c r="AI48" s="23" t="str">
        <f>IF(COUNTA(Protocole!$CP$22)=0,"",Protocole!$CP$22)</f>
        <v/>
      </c>
      <c r="AJ48" s="23" t="str">
        <f>IF(COUNTA(Protocole!$CQ$22)=0,"",Protocole!$CQ$22)</f>
        <v/>
      </c>
      <c r="AK48" s="23" t="str">
        <f>IF(COUNTA(Protocole!$CP$25)=0,"",Protocole!$CP$25)</f>
        <v/>
      </c>
      <c r="AL48" s="23" t="str">
        <f>IF(COUNTA(Protocole!$CQ$25)=0,"",Protocole!$CQ$25)</f>
        <v/>
      </c>
      <c r="AM48" s="23" t="str">
        <f>IF(COUNTA(Protocole!$CP$26)=0,"",Protocole!$CP$26)</f>
        <v/>
      </c>
      <c r="AN48" s="23" t="str">
        <f>IF(COUNTA(Protocole!$CQ$26)=0,"",Protocole!$CQ$26)</f>
        <v/>
      </c>
      <c r="AO48" s="23" t="e">
        <f>IF(COUNTA(#REF!)=0,"",#REF!)</f>
        <v>#REF!</v>
      </c>
      <c r="AP48" s="23" t="e">
        <f>IF(COUNTA(#REF!)=0,"",#REF!)</f>
        <v>#REF!</v>
      </c>
      <c r="AQ48" s="23" t="e">
        <f>IF(COUNTA(#REF!)=0,"",#REF!)</f>
        <v>#REF!</v>
      </c>
      <c r="AR48" s="23" t="e">
        <f>IF(COUNTA(#REF!)=0,"",#REF!)</f>
        <v>#REF!</v>
      </c>
      <c r="AS48" s="23" t="e">
        <f>IF(COUNTA(#REF!)=0,"",#REF!)</f>
        <v>#REF!</v>
      </c>
      <c r="AT48" s="23" t="e">
        <f>IF(COUNTA(#REF!)=0,"",#REF!)</f>
        <v>#REF!</v>
      </c>
      <c r="AU48" s="23" t="e">
        <f>IF(COUNTA(#REF!)=0,"",#REF!)</f>
        <v>#REF!</v>
      </c>
      <c r="AV48" s="23" t="e">
        <f>IF(COUNTA(#REF!)=0,"",#REF!)</f>
        <v>#REF!</v>
      </c>
      <c r="AW48" s="23" t="e">
        <f>IF(COUNTA(#REF!)=0,"",#REF!)</f>
        <v>#REF!</v>
      </c>
      <c r="AX48" s="23" t="e">
        <f>IF(COUNTA(#REF!)=0,"",#REF!)</f>
        <v>#REF!</v>
      </c>
      <c r="AY48" s="23" t="e">
        <f>IF(COUNTA(#REF!)=0,"",#REF!)</f>
        <v>#REF!</v>
      </c>
      <c r="AZ48" s="23" t="e">
        <f>IF(COUNTA(#REF!)=0,"",#REF!)</f>
        <v>#REF!</v>
      </c>
      <c r="BA48" s="23" t="e">
        <f>IF(COUNTA(#REF!)=0,"",#REF!)</f>
        <v>#REF!</v>
      </c>
      <c r="BB48" s="23" t="e">
        <f>IF(COUNTA(#REF!)=0,"",#REF!)</f>
        <v>#REF!</v>
      </c>
      <c r="BC48" s="23" t="e">
        <f>IF(COUNTA(#REF!)=0,"",#REF!)</f>
        <v>#REF!</v>
      </c>
      <c r="BD48" s="23" t="e">
        <f>IF(COUNTA(#REF!)=0,"",#REF!)</f>
        <v>#REF!</v>
      </c>
      <c r="BE48" s="23" t="e">
        <f>IF(COUNTA(#REF!)=0,"",#REF!)</f>
        <v>#REF!</v>
      </c>
      <c r="BF48" s="23" t="e">
        <f>IF(COUNTA(#REF!)=0,"",#REF!)</f>
        <v>#REF!</v>
      </c>
      <c r="BG48" s="23" t="e">
        <f>IF(COUNTA(#REF!)=0,"",#REF!)</f>
        <v>#REF!</v>
      </c>
      <c r="BH48" s="23" t="e">
        <f>IF(COUNTA(#REF!)=0,"",#REF!)</f>
        <v>#REF!</v>
      </c>
      <c r="BI48" s="23" t="str">
        <f>IF(COUNTA(Protocole!$CP$24)=0,"",Protocole!$CP$24)</f>
        <v/>
      </c>
      <c r="BJ48" s="23" t="str">
        <f>IF(COUNTA(Protocole!$CQ$24)=0,"",Protocole!$CQ$24)</f>
        <v/>
      </c>
      <c r="BK48" s="23" t="str">
        <f>IF(COUNTA(Protocole!$CP$23)=0,"",Protocole!$CP$23)</f>
        <v/>
      </c>
      <c r="BL48" s="23" t="str">
        <f>IF(COUNTA(Protocole!$CQ$23)=0,"",Protocole!$CQ$23)</f>
        <v/>
      </c>
    </row>
    <row r="49" spans="1:64">
      <c r="A49" s="12" t="str">
        <f>'Liste élèves'!A52</f>
        <v/>
      </c>
      <c r="B49" s="24" t="str">
        <f>références!D47</f>
        <v/>
      </c>
      <c r="C49" s="23" t="str">
        <f>IF(COUNTA(Protocole!$CR$6)=0,"",Protocole!$CR$6)</f>
        <v/>
      </c>
      <c r="D49" s="23" t="str">
        <f>IF(COUNTA(Protocole!$CS$6)=0,"",Protocole!$CS$6)</f>
        <v/>
      </c>
      <c r="E49" s="23" t="str">
        <f>IF(COUNTA(Protocole!$CR$7)=0,"",Protocole!$CR$7)</f>
        <v/>
      </c>
      <c r="F49" s="23" t="str">
        <f>IF(COUNTA(Protocole!$CS$7)=0,"",Protocole!$CS$7)</f>
        <v/>
      </c>
      <c r="G49" s="23" t="str">
        <f>IF(COUNTA(Protocole!$CR$8)=0,"",Protocole!$CR$8)</f>
        <v/>
      </c>
      <c r="H49" s="23" t="str">
        <f>IF(COUNTA(Protocole!$CS$8)=0,"",Protocole!$CS$8)</f>
        <v/>
      </c>
      <c r="I49" s="23" t="str">
        <f>IF(COUNTA(Protocole!$CR$9)=0,"",Protocole!$CR$9)</f>
        <v/>
      </c>
      <c r="J49" s="23" t="str">
        <f>IF(COUNTA(Protocole!$CS$9)=0,"",Protocole!$CS$9)</f>
        <v/>
      </c>
      <c r="K49" s="23" t="str">
        <f>IF(COUNTA(Protocole!$CR$10)=0,"",Protocole!$CR$10)</f>
        <v/>
      </c>
      <c r="L49" s="23" t="str">
        <f>IF(COUNTA(Protocole!$CS$10)=0,"",Protocole!$CS$10)</f>
        <v/>
      </c>
      <c r="M49" s="23" t="str">
        <f>IF(COUNTA(Protocole!$CR$11)=0,"",Protocole!$CR$11)</f>
        <v/>
      </c>
      <c r="N49" s="23" t="str">
        <f>IF(COUNTA(Protocole!$CS$11)=0,"",Protocole!$CS$11)</f>
        <v/>
      </c>
      <c r="O49" s="23" t="str">
        <f>IF(COUNTA(Protocole!$CR$12)=0,"",Protocole!$CR$12)</f>
        <v/>
      </c>
      <c r="P49" s="23" t="str">
        <f>IF(COUNTA(Protocole!$CS$12)=0,"",Protocole!$CS$12)</f>
        <v/>
      </c>
      <c r="Q49" s="23" t="str">
        <f>IF(COUNTA(Protocole!$CR$13)=0,"",Protocole!$CR$13)</f>
        <v/>
      </c>
      <c r="R49" s="23" t="str">
        <f>IF(COUNTA(Protocole!$CS$13)=0,"",Protocole!$CS$13)</f>
        <v/>
      </c>
      <c r="S49" s="23" t="str">
        <f>IF(COUNTA(Protocole!$CR$14)=0,"",Protocole!$CR$14)</f>
        <v/>
      </c>
      <c r="T49" s="23" t="str">
        <f>IF(COUNTA(Protocole!$CS$14)=0,"",Protocole!$CS$14)</f>
        <v/>
      </c>
      <c r="U49" s="23" t="str">
        <f>IF(COUNTA(Protocole!$CR$15)=0,"",Protocole!$CR$15)</f>
        <v/>
      </c>
      <c r="V49" s="23" t="str">
        <f>IF(COUNTA(Protocole!$CS$15)=0,"",Protocole!$CS$15)</f>
        <v/>
      </c>
      <c r="W49" s="23" t="str">
        <f>IF(COUNTA(Protocole!$CR$16)=0,"",Protocole!$CR$16)</f>
        <v/>
      </c>
      <c r="X49" s="23" t="str">
        <f>IF(COUNTA(Protocole!$CS$16)=0,"",Protocole!$CS$16)</f>
        <v/>
      </c>
      <c r="Y49" s="23" t="str">
        <f>IF(COUNTA(Protocole!$CR$17)=0,"",Protocole!$CR$17)</f>
        <v/>
      </c>
      <c r="Z49" s="23" t="str">
        <f>IF(COUNTA(Protocole!$CS$17)=0,"",Protocole!$CS$17)</f>
        <v/>
      </c>
      <c r="AA49" s="23" t="str">
        <f>IF(COUNTA(Protocole!$CR$18)=0,"",Protocole!$CR$18)</f>
        <v/>
      </c>
      <c r="AB49" s="23" t="str">
        <f>IF(COUNTA(Protocole!$CS$18)=0,"",Protocole!$CS$18)</f>
        <v/>
      </c>
      <c r="AC49" s="23" t="str">
        <f>IF(COUNTA(Protocole!$CR$19)=0,"",Protocole!$CR$19)</f>
        <v/>
      </c>
      <c r="AD49" s="23" t="str">
        <f>IF(COUNTA(Protocole!$CS$19)=0,"",Protocole!$CS$19)</f>
        <v/>
      </c>
      <c r="AE49" s="23" t="str">
        <f>IF(COUNTA(Protocole!$CR$20)=0,"",Protocole!$CR$20)</f>
        <v/>
      </c>
      <c r="AF49" s="23" t="str">
        <f>IF(COUNTA(Protocole!$CS$20)=0,"",Protocole!$CS$20)</f>
        <v/>
      </c>
      <c r="AG49" s="23" t="str">
        <f>IF(COUNTA(Protocole!$CR$21)=0,"",Protocole!$CR$21)</f>
        <v/>
      </c>
      <c r="AH49" s="23" t="str">
        <f>IF(COUNTA(Protocole!$CS$21)=0,"",Protocole!$CS$21)</f>
        <v/>
      </c>
      <c r="AI49" s="23" t="str">
        <f>IF(COUNTA(Protocole!$CR$22)=0,"",Protocole!$CR$22)</f>
        <v/>
      </c>
      <c r="AJ49" s="23" t="str">
        <f>IF(COUNTA(Protocole!$CS$22)=0,"",Protocole!$CS$22)</f>
        <v/>
      </c>
      <c r="AK49" s="23" t="str">
        <f>IF(COUNTA(Protocole!$CR$25)=0,"",Protocole!$CR$25)</f>
        <v/>
      </c>
      <c r="AL49" s="23" t="str">
        <f>IF(COUNTA(Protocole!$CS$25)=0,"",Protocole!$CS$25)</f>
        <v/>
      </c>
      <c r="AM49" s="23" t="str">
        <f>IF(COUNTA(Protocole!$CR$26)=0,"",Protocole!$CR$26)</f>
        <v/>
      </c>
      <c r="AN49" s="23" t="str">
        <f>IF(COUNTA(Protocole!$CS$26)=0,"",Protocole!$CS$26)</f>
        <v/>
      </c>
      <c r="AO49" s="23" t="e">
        <f>IF(COUNTA(#REF!)=0,"",#REF!)</f>
        <v>#REF!</v>
      </c>
      <c r="AP49" s="23" t="e">
        <f>IF(COUNTA(#REF!)=0,"",#REF!)</f>
        <v>#REF!</v>
      </c>
      <c r="AQ49" s="23" t="e">
        <f>IF(COUNTA(#REF!)=0,"",#REF!)</f>
        <v>#REF!</v>
      </c>
      <c r="AR49" s="23" t="e">
        <f>IF(COUNTA(#REF!)=0,"",#REF!)</f>
        <v>#REF!</v>
      </c>
      <c r="AS49" s="23" t="e">
        <f>IF(COUNTA(#REF!)=0,"",#REF!)</f>
        <v>#REF!</v>
      </c>
      <c r="AT49" s="23" t="e">
        <f>IF(COUNTA(#REF!)=0,"",#REF!)</f>
        <v>#REF!</v>
      </c>
      <c r="AU49" s="23" t="e">
        <f>IF(COUNTA(#REF!)=0,"",#REF!)</f>
        <v>#REF!</v>
      </c>
      <c r="AV49" s="23" t="e">
        <f>IF(COUNTA(#REF!)=0,"",#REF!)</f>
        <v>#REF!</v>
      </c>
      <c r="AW49" s="23" t="e">
        <f>IF(COUNTA(#REF!)=0,"",#REF!)</f>
        <v>#REF!</v>
      </c>
      <c r="AX49" s="23" t="e">
        <f>IF(COUNTA(#REF!)=0,"",#REF!)</f>
        <v>#REF!</v>
      </c>
      <c r="AY49" s="23" t="e">
        <f>IF(COUNTA(#REF!)=0,"",#REF!)</f>
        <v>#REF!</v>
      </c>
      <c r="AZ49" s="23" t="e">
        <f>IF(COUNTA(#REF!)=0,"",#REF!)</f>
        <v>#REF!</v>
      </c>
      <c r="BA49" s="23" t="e">
        <f>IF(COUNTA(#REF!)=0,"",#REF!)</f>
        <v>#REF!</v>
      </c>
      <c r="BB49" s="23" t="e">
        <f>IF(COUNTA(#REF!)=0,"",#REF!)</f>
        <v>#REF!</v>
      </c>
      <c r="BC49" s="23" t="e">
        <f>IF(COUNTA(#REF!)=0,"",#REF!)</f>
        <v>#REF!</v>
      </c>
      <c r="BD49" s="23" t="e">
        <f>IF(COUNTA(#REF!)=0,"",#REF!)</f>
        <v>#REF!</v>
      </c>
      <c r="BE49" s="23" t="e">
        <f>IF(COUNTA(#REF!)=0,"",#REF!)</f>
        <v>#REF!</v>
      </c>
      <c r="BF49" s="23" t="e">
        <f>IF(COUNTA(#REF!)=0,"",#REF!)</f>
        <v>#REF!</v>
      </c>
      <c r="BG49" s="23" t="e">
        <f>IF(COUNTA(#REF!)=0,"",#REF!)</f>
        <v>#REF!</v>
      </c>
      <c r="BH49" s="23" t="e">
        <f>IF(COUNTA(#REF!)=0,"",#REF!)</f>
        <v>#REF!</v>
      </c>
      <c r="BI49" s="23" t="str">
        <f>IF(COUNTA(Protocole!$CR$24)=0,"",Protocole!$CR$24)</f>
        <v/>
      </c>
      <c r="BJ49" s="23" t="str">
        <f>IF(COUNTA(Protocole!$CS$24)=0,"",Protocole!$CS$24)</f>
        <v/>
      </c>
      <c r="BK49" s="23" t="str">
        <f>IF(COUNTA(Protocole!$CR$23)=0,"",Protocole!$CR$23)</f>
        <v/>
      </c>
      <c r="BL49" s="23" t="str">
        <f>IF(COUNTA(Protocole!$CS$23)=0,"",Protocole!$CS$23)</f>
        <v/>
      </c>
    </row>
    <row r="50" spans="1:64">
      <c r="A50" s="12" t="str">
        <f>'Liste élèves'!A53</f>
        <v/>
      </c>
      <c r="B50" s="24" t="str">
        <f>références!D48</f>
        <v/>
      </c>
      <c r="C50" s="23" t="str">
        <f>IF(COUNTA(Protocole!$CT$6)=0,"",Protocole!$CT$6)</f>
        <v/>
      </c>
      <c r="D50" s="23" t="str">
        <f>IF(COUNTA(Protocole!$CU$6)=0,"",Protocole!$CU$6)</f>
        <v/>
      </c>
      <c r="E50" s="23" t="str">
        <f>IF(COUNTA(Protocole!$CT$7)=0,"",Protocole!$CT$7)</f>
        <v/>
      </c>
      <c r="F50" s="23" t="str">
        <f>IF(COUNTA(Protocole!$CU$7)=0,"",Protocole!$CU$7)</f>
        <v/>
      </c>
      <c r="G50" s="23" t="str">
        <f>IF(COUNTA(Protocole!$CT$8)=0,"",Protocole!$CT$8)</f>
        <v/>
      </c>
      <c r="H50" s="23" t="str">
        <f>IF(COUNTA(Protocole!$CU$8)=0,"",Protocole!$CU$8)</f>
        <v/>
      </c>
      <c r="I50" s="23" t="str">
        <f>IF(COUNTA(Protocole!$CT$9)=0,"",Protocole!$CT$9)</f>
        <v/>
      </c>
      <c r="J50" s="23" t="str">
        <f>IF(COUNTA(Protocole!$CU$9)=0,"",Protocole!$CU$9)</f>
        <v/>
      </c>
      <c r="K50" s="23" t="str">
        <f>IF(COUNTA(Protocole!$CT$10)=0,"",Protocole!$CT$10)</f>
        <v/>
      </c>
      <c r="L50" s="23" t="str">
        <f>IF(COUNTA(Protocole!$CU$10)=0,"",Protocole!$CU$10)</f>
        <v/>
      </c>
      <c r="M50" s="23" t="str">
        <f>IF(COUNTA(Protocole!$CT$11)=0,"",Protocole!$CT$11)</f>
        <v/>
      </c>
      <c r="N50" s="23" t="str">
        <f>IF(COUNTA(Protocole!$CU$11)=0,"",Protocole!$CU$11)</f>
        <v/>
      </c>
      <c r="O50" s="23" t="str">
        <f>IF(COUNTA(Protocole!$CT$12)=0,"",Protocole!$CT$12)</f>
        <v/>
      </c>
      <c r="P50" s="23" t="str">
        <f>IF(COUNTA(Protocole!$CU$12)=0,"",Protocole!$CU$12)</f>
        <v/>
      </c>
      <c r="Q50" s="23" t="str">
        <f>IF(COUNTA(Protocole!$CT$13)=0,"",Protocole!$CT$13)</f>
        <v/>
      </c>
      <c r="R50" s="23" t="str">
        <f>IF(COUNTA(Protocole!$CU$13)=0,"",Protocole!$CU$13)</f>
        <v/>
      </c>
      <c r="S50" s="23" t="str">
        <f>IF(COUNTA(Protocole!$CT$14)=0,"",Protocole!$CT$14)</f>
        <v/>
      </c>
      <c r="T50" s="23" t="str">
        <f>IF(COUNTA(Protocole!$CU$14)=0,"",Protocole!$CU$14)</f>
        <v/>
      </c>
      <c r="U50" s="23" t="str">
        <f>IF(COUNTA(Protocole!$CT$15)=0,"",Protocole!$CT$15)</f>
        <v/>
      </c>
      <c r="V50" s="23" t="str">
        <f>IF(COUNTA(Protocole!$CU$15)=0,"",Protocole!$CU$15)</f>
        <v/>
      </c>
      <c r="W50" s="23" t="str">
        <f>IF(COUNTA(Protocole!$CT$16)=0,"",Protocole!$CT$16)</f>
        <v/>
      </c>
      <c r="X50" s="23" t="str">
        <f>IF(COUNTA(Protocole!$CU$16)=0,"",Protocole!$CU$16)</f>
        <v/>
      </c>
      <c r="Y50" s="23" t="str">
        <f>IF(COUNTA(Protocole!$CT$17)=0,"",Protocole!$CT$17)</f>
        <v/>
      </c>
      <c r="Z50" s="23" t="str">
        <f>IF(COUNTA(Protocole!$CU$17)=0,"",Protocole!$CU$17)</f>
        <v/>
      </c>
      <c r="AA50" s="23" t="str">
        <f>IF(COUNTA(Protocole!$CT$18)=0,"",Protocole!$CT$18)</f>
        <v/>
      </c>
      <c r="AB50" s="23" t="str">
        <f>IF(COUNTA(Protocole!$CU$18)=0,"",Protocole!$CU$18)</f>
        <v/>
      </c>
      <c r="AC50" s="23" t="str">
        <f>IF(COUNTA(Protocole!$CT$19)=0,"",Protocole!$CT$19)</f>
        <v/>
      </c>
      <c r="AD50" s="23" t="str">
        <f>IF(COUNTA(Protocole!$CU$19)=0,"",Protocole!$CU$19)</f>
        <v/>
      </c>
      <c r="AE50" s="23" t="str">
        <f>IF(COUNTA(Protocole!$CT$20)=0,"",Protocole!$CT$20)</f>
        <v/>
      </c>
      <c r="AF50" s="23" t="str">
        <f>IF(COUNTA(Protocole!$CU$20)=0,"",Protocole!$CU$20)</f>
        <v/>
      </c>
      <c r="AG50" s="23" t="str">
        <f>IF(COUNTA(Protocole!$CT$21)=0,"",Protocole!$CT$21)</f>
        <v/>
      </c>
      <c r="AH50" s="23" t="str">
        <f>IF(COUNTA(Protocole!$CU$21)=0,"",Protocole!$CU$21)</f>
        <v/>
      </c>
      <c r="AI50" s="23" t="str">
        <f>IF(COUNTA(Protocole!$CT$22)=0,"",Protocole!$CT$22)</f>
        <v/>
      </c>
      <c r="AJ50" s="23" t="str">
        <f>IF(COUNTA(Protocole!$CU$22)=0,"",Protocole!$CU$22)</f>
        <v/>
      </c>
      <c r="AK50" s="23" t="str">
        <f>IF(COUNTA(Protocole!$CT$25)=0,"",Protocole!$CT$25)</f>
        <v/>
      </c>
      <c r="AL50" s="23" t="str">
        <f>IF(COUNTA(Protocole!$CU$25)=0,"",Protocole!$CU$25)</f>
        <v/>
      </c>
      <c r="AM50" s="23" t="str">
        <f>IF(COUNTA(Protocole!$CT$26)=0,"",Protocole!$CT$26)</f>
        <v/>
      </c>
      <c r="AN50" s="23" t="str">
        <f>IF(COUNTA(Protocole!$CU$26)=0,"",Protocole!$CU$26)</f>
        <v/>
      </c>
      <c r="AO50" s="23" t="e">
        <f>IF(COUNTA(#REF!)=0,"",#REF!)</f>
        <v>#REF!</v>
      </c>
      <c r="AP50" s="23" t="e">
        <f>IF(COUNTA(#REF!)=0,"",#REF!)</f>
        <v>#REF!</v>
      </c>
      <c r="AQ50" s="23" t="e">
        <f>IF(COUNTA(#REF!)=0,"",#REF!)</f>
        <v>#REF!</v>
      </c>
      <c r="AR50" s="23" t="e">
        <f>IF(COUNTA(#REF!)=0,"",#REF!)</f>
        <v>#REF!</v>
      </c>
      <c r="AS50" s="23" t="e">
        <f>IF(COUNTA(#REF!)=0,"",#REF!)</f>
        <v>#REF!</v>
      </c>
      <c r="AT50" s="23" t="e">
        <f>IF(COUNTA(#REF!)=0,"",#REF!)</f>
        <v>#REF!</v>
      </c>
      <c r="AU50" s="23" t="e">
        <f>IF(COUNTA(#REF!)=0,"",#REF!)</f>
        <v>#REF!</v>
      </c>
      <c r="AV50" s="23" t="e">
        <f>IF(COUNTA(#REF!)=0,"",#REF!)</f>
        <v>#REF!</v>
      </c>
      <c r="AW50" s="23" t="e">
        <f>IF(COUNTA(#REF!)=0,"",#REF!)</f>
        <v>#REF!</v>
      </c>
      <c r="AX50" s="23" t="e">
        <f>IF(COUNTA(#REF!)=0,"",#REF!)</f>
        <v>#REF!</v>
      </c>
      <c r="AY50" s="23" t="e">
        <f>IF(COUNTA(#REF!)=0,"",#REF!)</f>
        <v>#REF!</v>
      </c>
      <c r="AZ50" s="23" t="e">
        <f>IF(COUNTA(#REF!)=0,"",#REF!)</f>
        <v>#REF!</v>
      </c>
      <c r="BA50" s="23" t="e">
        <f>IF(COUNTA(#REF!)=0,"",#REF!)</f>
        <v>#REF!</v>
      </c>
      <c r="BB50" s="23" t="e">
        <f>IF(COUNTA(#REF!)=0,"",#REF!)</f>
        <v>#REF!</v>
      </c>
      <c r="BC50" s="23" t="e">
        <f>IF(COUNTA(#REF!)=0,"",#REF!)</f>
        <v>#REF!</v>
      </c>
      <c r="BD50" s="23" t="e">
        <f>IF(COUNTA(#REF!)=0,"",#REF!)</f>
        <v>#REF!</v>
      </c>
      <c r="BE50" s="23" t="e">
        <f>IF(COUNTA(#REF!)=0,"",#REF!)</f>
        <v>#REF!</v>
      </c>
      <c r="BF50" s="23" t="e">
        <f>IF(COUNTA(#REF!)=0,"",#REF!)</f>
        <v>#REF!</v>
      </c>
      <c r="BG50" s="23" t="e">
        <f>IF(COUNTA(#REF!)=0,"",#REF!)</f>
        <v>#REF!</v>
      </c>
      <c r="BH50" s="23" t="e">
        <f>IF(COUNTA(#REF!)=0,"",#REF!)</f>
        <v>#REF!</v>
      </c>
      <c r="BI50" s="23" t="str">
        <f>IF(COUNTA(Protocole!$CT$24)=0,"",Protocole!$CT$24)</f>
        <v/>
      </c>
      <c r="BJ50" s="23" t="str">
        <f>IF(COUNTA(Protocole!$CU$24)=0,"",Protocole!$CU$24)</f>
        <v/>
      </c>
      <c r="BK50" s="23" t="str">
        <f>IF(COUNTA(Protocole!$CT$23)=0,"",Protocole!$CT$23)</f>
        <v/>
      </c>
      <c r="BL50" s="23" t="str">
        <f>IF(COUNTA(Protocole!$CU$23)=0,"",Protocole!$CU$23)</f>
        <v/>
      </c>
    </row>
    <row r="51" spans="1:64">
      <c r="A51" s="12" t="str">
        <f>'Liste élèves'!A54</f>
        <v/>
      </c>
      <c r="B51" s="24" t="str">
        <f>références!D49</f>
        <v/>
      </c>
      <c r="C51" s="23" t="str">
        <f>IF(COUNTA(Protocole!$CV$6)=0,"",Protocole!$CV$6)</f>
        <v/>
      </c>
      <c r="D51" s="23" t="str">
        <f>IF(COUNTA(Protocole!$CW$6)=0,"",Protocole!$CW$6)</f>
        <v/>
      </c>
      <c r="E51" s="23" t="str">
        <f>IF(COUNTA(Protocole!$CV$7)=0,"",Protocole!$CV$7)</f>
        <v/>
      </c>
      <c r="F51" s="23" t="str">
        <f>IF(COUNTA(Protocole!$CW$7)=0,"",Protocole!$CW$7)</f>
        <v/>
      </c>
      <c r="G51" s="23" t="str">
        <f>IF(COUNTA(Protocole!$CV$8)=0,"",Protocole!$CV$8)</f>
        <v/>
      </c>
      <c r="H51" s="23" t="str">
        <f>IF(COUNTA(Protocole!$CW$8)=0,"",Protocole!$CW$8)</f>
        <v/>
      </c>
      <c r="I51" s="23" t="str">
        <f>IF(COUNTA(Protocole!$CV$9)=0,"",Protocole!$CV$9)</f>
        <v/>
      </c>
      <c r="J51" s="23" t="str">
        <f>IF(COUNTA(Protocole!$CW$9)=0,"",Protocole!$CW$9)</f>
        <v/>
      </c>
      <c r="K51" s="23" t="str">
        <f>IF(COUNTA(Protocole!$CV$10)=0,"",Protocole!$CV$10)</f>
        <v/>
      </c>
      <c r="L51" s="23" t="str">
        <f>IF(COUNTA(Protocole!$CW$10)=0,"",Protocole!$CW$10)</f>
        <v/>
      </c>
      <c r="M51" s="23" t="str">
        <f>IF(COUNTA(Protocole!$CV$11)=0,"",Protocole!$CV$11)</f>
        <v/>
      </c>
      <c r="N51" s="23" t="str">
        <f>IF(COUNTA(Protocole!$CW$11)=0,"",Protocole!$CW$11)</f>
        <v/>
      </c>
      <c r="O51" s="23" t="str">
        <f>IF(COUNTA(Protocole!$CV$12)=0,"",Protocole!$CV$12)</f>
        <v/>
      </c>
      <c r="P51" s="23" t="str">
        <f>IF(COUNTA(Protocole!$CW$12)=0,"",Protocole!$CW$12)</f>
        <v/>
      </c>
      <c r="Q51" s="23" t="str">
        <f>IF(COUNTA(Protocole!$CV$13)=0,"",Protocole!$CV$13)</f>
        <v/>
      </c>
      <c r="R51" s="23" t="str">
        <f>IF(COUNTA(Protocole!$CW$13)=0,"",Protocole!$CW$13)</f>
        <v/>
      </c>
      <c r="S51" s="23" t="str">
        <f>IF(COUNTA(Protocole!$CV$14)=0,"",Protocole!$CV$14)</f>
        <v/>
      </c>
      <c r="T51" s="23" t="str">
        <f>IF(COUNTA(Protocole!$CW$14)=0,"",Protocole!$CW$14)</f>
        <v/>
      </c>
      <c r="U51" s="23" t="str">
        <f>IF(COUNTA(Protocole!$CV$15)=0,"",Protocole!$CV$15)</f>
        <v/>
      </c>
      <c r="V51" s="23" t="str">
        <f>IF(COUNTA(Protocole!$CW$15)=0,"",Protocole!$CW$15)</f>
        <v/>
      </c>
      <c r="W51" s="23" t="str">
        <f>IF(COUNTA(Protocole!$CV$16)=0,"",Protocole!$CV$16)</f>
        <v/>
      </c>
      <c r="X51" s="23" t="str">
        <f>IF(COUNTA(Protocole!$CW$16)=0,"",Protocole!$CW$16)</f>
        <v/>
      </c>
      <c r="Y51" s="23" t="str">
        <f>IF(COUNTA(Protocole!$CV$17)=0,"",Protocole!$CV$17)</f>
        <v/>
      </c>
      <c r="Z51" s="23" t="str">
        <f>IF(COUNTA(Protocole!$CW$17)=0,"",Protocole!$CW$17)</f>
        <v/>
      </c>
      <c r="AA51" s="23" t="str">
        <f>IF(COUNTA(Protocole!$CV$18)=0,"",Protocole!$CV$18)</f>
        <v/>
      </c>
      <c r="AB51" s="23" t="str">
        <f>IF(COUNTA(Protocole!$CW$18)=0,"",Protocole!$CW$18)</f>
        <v/>
      </c>
      <c r="AC51" s="23" t="str">
        <f>IF(COUNTA(Protocole!$CV$19)=0,"",Protocole!$CV$19)</f>
        <v/>
      </c>
      <c r="AD51" s="23" t="str">
        <f>IF(COUNTA(Protocole!$CW$19)=0,"",Protocole!$CW$19)</f>
        <v/>
      </c>
      <c r="AE51" s="23" t="str">
        <f>IF(COUNTA(Protocole!$CV$20)=0,"",Protocole!$CV$20)</f>
        <v/>
      </c>
      <c r="AF51" s="23" t="str">
        <f>IF(COUNTA(Protocole!$CW$20)=0,"",Protocole!$CW$20)</f>
        <v/>
      </c>
      <c r="AG51" s="23" t="str">
        <f>IF(COUNTA(Protocole!$CV$21)=0,"",Protocole!$CV$21)</f>
        <v/>
      </c>
      <c r="AH51" s="23" t="str">
        <f>IF(COUNTA(Protocole!$CW$21)=0,"",Protocole!$CW$21)</f>
        <v/>
      </c>
      <c r="AI51" s="23" t="str">
        <f>IF(COUNTA(Protocole!$CV$22)=0,"",Protocole!$CV$22)</f>
        <v/>
      </c>
      <c r="AJ51" s="23" t="str">
        <f>IF(COUNTA(Protocole!$CW$22)=0,"",Protocole!$CW$22)</f>
        <v/>
      </c>
      <c r="AK51" s="23" t="str">
        <f>IF(COUNTA(Protocole!$CV$25)=0,"",Protocole!$CV$25)</f>
        <v/>
      </c>
      <c r="AL51" s="23" t="str">
        <f>IF(COUNTA(Protocole!$CW$25)=0,"",Protocole!$CW$25)</f>
        <v/>
      </c>
      <c r="AM51" s="23" t="str">
        <f>IF(COUNTA(Protocole!$CV$26)=0,"",Protocole!$CV$26)</f>
        <v/>
      </c>
      <c r="AN51" s="23" t="str">
        <f>IF(COUNTA(Protocole!$CW$26)=0,"",Protocole!$CW$26)</f>
        <v/>
      </c>
      <c r="AO51" s="23" t="e">
        <f>IF(COUNTA(#REF!)=0,"",#REF!)</f>
        <v>#REF!</v>
      </c>
      <c r="AP51" s="23" t="e">
        <f>IF(COUNTA(#REF!)=0,"",#REF!)</f>
        <v>#REF!</v>
      </c>
      <c r="AQ51" s="23" t="e">
        <f>IF(COUNTA(#REF!)=0,"",#REF!)</f>
        <v>#REF!</v>
      </c>
      <c r="AR51" s="23" t="e">
        <f>IF(COUNTA(#REF!)=0,"",#REF!)</f>
        <v>#REF!</v>
      </c>
      <c r="AS51" s="23" t="e">
        <f>IF(COUNTA(#REF!)=0,"",#REF!)</f>
        <v>#REF!</v>
      </c>
      <c r="AT51" s="23" t="e">
        <f>IF(COUNTA(#REF!)=0,"",#REF!)</f>
        <v>#REF!</v>
      </c>
      <c r="AU51" s="23" t="e">
        <f>IF(COUNTA(#REF!)=0,"",#REF!)</f>
        <v>#REF!</v>
      </c>
      <c r="AV51" s="23" t="e">
        <f>IF(COUNTA(#REF!)=0,"",#REF!)</f>
        <v>#REF!</v>
      </c>
      <c r="AW51" s="23" t="e">
        <f>IF(COUNTA(#REF!)=0,"",#REF!)</f>
        <v>#REF!</v>
      </c>
      <c r="AX51" s="23" t="e">
        <f>IF(COUNTA(#REF!)=0,"",#REF!)</f>
        <v>#REF!</v>
      </c>
      <c r="AY51" s="23" t="e">
        <f>IF(COUNTA(#REF!)=0,"",#REF!)</f>
        <v>#REF!</v>
      </c>
      <c r="AZ51" s="23" t="e">
        <f>IF(COUNTA(#REF!)=0,"",#REF!)</f>
        <v>#REF!</v>
      </c>
      <c r="BA51" s="23" t="e">
        <f>IF(COUNTA(#REF!)=0,"",#REF!)</f>
        <v>#REF!</v>
      </c>
      <c r="BB51" s="23" t="e">
        <f>IF(COUNTA(#REF!)=0,"",#REF!)</f>
        <v>#REF!</v>
      </c>
      <c r="BC51" s="23" t="e">
        <f>IF(COUNTA(#REF!)=0,"",#REF!)</f>
        <v>#REF!</v>
      </c>
      <c r="BD51" s="23" t="e">
        <f>IF(COUNTA(#REF!)=0,"",#REF!)</f>
        <v>#REF!</v>
      </c>
      <c r="BE51" s="23" t="e">
        <f>IF(COUNTA(#REF!)=0,"",#REF!)</f>
        <v>#REF!</v>
      </c>
      <c r="BF51" s="23" t="e">
        <f>IF(COUNTA(#REF!)=0,"",#REF!)</f>
        <v>#REF!</v>
      </c>
      <c r="BG51" s="23" t="e">
        <f>IF(COUNTA(#REF!)=0,"",#REF!)</f>
        <v>#REF!</v>
      </c>
      <c r="BH51" s="23" t="e">
        <f>IF(COUNTA(#REF!)=0,"",#REF!)</f>
        <v>#REF!</v>
      </c>
      <c r="BI51" s="23" t="str">
        <f>IF(COUNTA(Protocole!$CV$24)=0,"",Protocole!$CV$24)</f>
        <v/>
      </c>
      <c r="BJ51" s="23" t="str">
        <f>IF(COUNTA(Protocole!$CW$24)=0,"",Protocole!$CW$24)</f>
        <v/>
      </c>
      <c r="BK51" s="23" t="str">
        <f>IF(COUNTA(Protocole!$CV$23)=0,"",Protocole!$CV$23)</f>
        <v/>
      </c>
      <c r="BL51" s="23" t="str">
        <f>IF(COUNTA(Protocole!$CW$23)=0,"",Protocole!$CW$23)</f>
        <v/>
      </c>
    </row>
    <row r="52" spans="1:64">
      <c r="A52" s="12" t="str">
        <f>'Liste élèves'!A55</f>
        <v/>
      </c>
      <c r="B52" s="24" t="str">
        <f>références!D50</f>
        <v/>
      </c>
      <c r="C52" s="23" t="str">
        <f>IF(COUNTA(Protocole!$CX$6)=0,"",Protocole!$CX$6)</f>
        <v/>
      </c>
      <c r="D52" s="23" t="str">
        <f>IF(COUNTA(Protocole!$CY$6)=0,"",Protocole!$CY$6)</f>
        <v/>
      </c>
      <c r="E52" s="23" t="str">
        <f>IF(COUNTA(Protocole!$CX$7)=0,"",Protocole!$CX$7)</f>
        <v/>
      </c>
      <c r="F52" s="23" t="str">
        <f>IF(COUNTA(Protocole!$CY$7)=0,"",Protocole!$CY$7)</f>
        <v/>
      </c>
      <c r="G52" s="23" t="str">
        <f>IF(COUNTA(Protocole!$CX$8)=0,"",Protocole!$CX$8)</f>
        <v/>
      </c>
      <c r="H52" s="23" t="str">
        <f>IF(COUNTA(Protocole!$CY$8)=0,"",Protocole!$CY$8)</f>
        <v/>
      </c>
      <c r="I52" s="23" t="str">
        <f>IF(COUNTA(Protocole!$CX$9)=0,"",Protocole!$CX$9)</f>
        <v/>
      </c>
      <c r="J52" s="23" t="str">
        <f>IF(COUNTA(Protocole!$CY$9)=0,"",Protocole!$CY$9)</f>
        <v/>
      </c>
      <c r="K52" s="23" t="str">
        <f>IF(COUNTA(Protocole!$CX$10)=0,"",Protocole!$CX$10)</f>
        <v/>
      </c>
      <c r="L52" s="23" t="str">
        <f>IF(COUNTA(Protocole!$CY$10)=0,"",Protocole!$CY$10)</f>
        <v/>
      </c>
      <c r="M52" s="23" t="str">
        <f>IF(COUNTA(Protocole!$CX$11)=0,"",Protocole!$CX$11)</f>
        <v/>
      </c>
      <c r="N52" s="23" t="str">
        <f>IF(COUNTA(Protocole!$CY$11)=0,"",Protocole!$CY$11)</f>
        <v/>
      </c>
      <c r="O52" s="23" t="str">
        <f>IF(COUNTA(Protocole!$CX$12)=0,"",Protocole!$CX$12)</f>
        <v/>
      </c>
      <c r="P52" s="23" t="str">
        <f>IF(COUNTA(Protocole!$CY$12)=0,"",Protocole!$CY$12)</f>
        <v/>
      </c>
      <c r="Q52" s="23" t="str">
        <f>IF(COUNTA(Protocole!$CX$13)=0,"",Protocole!$CX$13)</f>
        <v/>
      </c>
      <c r="R52" s="23" t="str">
        <f>IF(COUNTA(Protocole!$CY$13)=0,"",Protocole!$CY$13)</f>
        <v/>
      </c>
      <c r="S52" s="23" t="str">
        <f>IF(COUNTA(Protocole!$CX$14)=0,"",Protocole!$CX$14)</f>
        <v/>
      </c>
      <c r="T52" s="23" t="str">
        <f>IF(COUNTA(Protocole!$CY$14)=0,"",Protocole!$CY$14)</f>
        <v/>
      </c>
      <c r="U52" s="23" t="str">
        <f>IF(COUNTA(Protocole!$CX$15)=0,"",Protocole!$CX$15)</f>
        <v/>
      </c>
      <c r="V52" s="23" t="str">
        <f>IF(COUNTA(Protocole!$CY$15)=0,"",Protocole!$CY$15)</f>
        <v/>
      </c>
      <c r="W52" s="23" t="str">
        <f>IF(COUNTA(Protocole!$CX$16)=0,"",Protocole!$CX$16)</f>
        <v/>
      </c>
      <c r="X52" s="23" t="str">
        <f>IF(COUNTA(Protocole!$CY$16)=0,"",Protocole!$CY$16)</f>
        <v/>
      </c>
      <c r="Y52" s="23" t="str">
        <f>IF(COUNTA(Protocole!$CX$17)=0,"",Protocole!$CX$17)</f>
        <v/>
      </c>
      <c r="Z52" s="23" t="str">
        <f>IF(COUNTA(Protocole!$CY$17)=0,"",Protocole!$CY$17)</f>
        <v/>
      </c>
      <c r="AA52" s="23" t="str">
        <f>IF(COUNTA(Protocole!$CX$18)=0,"",Protocole!$CX$18)</f>
        <v/>
      </c>
      <c r="AB52" s="23" t="str">
        <f>IF(COUNTA(Protocole!$CY$18)=0,"",Protocole!$CY$18)</f>
        <v/>
      </c>
      <c r="AC52" s="23" t="str">
        <f>IF(COUNTA(Protocole!$CX$19)=0,"",Protocole!$CX$19)</f>
        <v/>
      </c>
      <c r="AD52" s="23" t="str">
        <f>IF(COUNTA(Protocole!$CY$19)=0,"",Protocole!$CY$19)</f>
        <v/>
      </c>
      <c r="AE52" s="23" t="str">
        <f>IF(COUNTA(Protocole!$CX$20)=0,"",Protocole!$CX$20)</f>
        <v/>
      </c>
      <c r="AF52" s="23" t="str">
        <f>IF(COUNTA(Protocole!$CY$20)=0,"",Protocole!$CY$20)</f>
        <v/>
      </c>
      <c r="AG52" s="23" t="str">
        <f>IF(COUNTA(Protocole!$CX$21)=0,"",Protocole!$CX$21)</f>
        <v/>
      </c>
      <c r="AH52" s="23" t="str">
        <f>IF(COUNTA(Protocole!$CY$21)=0,"",Protocole!$CY$21)</f>
        <v/>
      </c>
      <c r="AI52" s="23" t="str">
        <f>IF(COUNTA(Protocole!$CX$22)=0,"",Protocole!$CX$22)</f>
        <v/>
      </c>
      <c r="AJ52" s="23" t="str">
        <f>IF(COUNTA(Protocole!$CY$22)=0,"",Protocole!$CY$22)</f>
        <v/>
      </c>
      <c r="AK52" s="23" t="str">
        <f>IF(COUNTA(Protocole!$CX$25)=0,"",Protocole!$CX$25)</f>
        <v/>
      </c>
      <c r="AL52" s="23" t="str">
        <f>IF(COUNTA(Protocole!$CY$25)=0,"",Protocole!$CY$25)</f>
        <v/>
      </c>
      <c r="AM52" s="23" t="str">
        <f>IF(COUNTA(Protocole!$CX$26)=0,"",Protocole!$CX$26)</f>
        <v/>
      </c>
      <c r="AN52" s="23" t="str">
        <f>IF(COUNTA(Protocole!$CY$26)=0,"",Protocole!$CY$26)</f>
        <v/>
      </c>
      <c r="AO52" s="23" t="e">
        <f>IF(COUNTA(#REF!)=0,"",#REF!)</f>
        <v>#REF!</v>
      </c>
      <c r="AP52" s="23" t="e">
        <f>IF(COUNTA(#REF!)=0,"",#REF!)</f>
        <v>#REF!</v>
      </c>
      <c r="AQ52" s="23" t="e">
        <f>IF(COUNTA(#REF!)=0,"",#REF!)</f>
        <v>#REF!</v>
      </c>
      <c r="AR52" s="23" t="e">
        <f>IF(COUNTA(#REF!)=0,"",#REF!)</f>
        <v>#REF!</v>
      </c>
      <c r="AS52" s="23" t="e">
        <f>IF(COUNTA(#REF!)=0,"",#REF!)</f>
        <v>#REF!</v>
      </c>
      <c r="AT52" s="23" t="e">
        <f>IF(COUNTA(#REF!)=0,"",#REF!)</f>
        <v>#REF!</v>
      </c>
      <c r="AU52" s="23" t="e">
        <f>IF(COUNTA(#REF!)=0,"",#REF!)</f>
        <v>#REF!</v>
      </c>
      <c r="AV52" s="23" t="e">
        <f>IF(COUNTA(#REF!)=0,"",#REF!)</f>
        <v>#REF!</v>
      </c>
      <c r="AW52" s="23" t="e">
        <f>IF(COUNTA(#REF!)=0,"",#REF!)</f>
        <v>#REF!</v>
      </c>
      <c r="AX52" s="23" t="e">
        <f>IF(COUNTA(#REF!)=0,"",#REF!)</f>
        <v>#REF!</v>
      </c>
      <c r="AY52" s="23" t="e">
        <f>IF(COUNTA(#REF!)=0,"",#REF!)</f>
        <v>#REF!</v>
      </c>
      <c r="AZ52" s="23" t="e">
        <f>IF(COUNTA(#REF!)=0,"",#REF!)</f>
        <v>#REF!</v>
      </c>
      <c r="BA52" s="23" t="e">
        <f>IF(COUNTA(#REF!)=0,"",#REF!)</f>
        <v>#REF!</v>
      </c>
      <c r="BB52" s="23" t="e">
        <f>IF(COUNTA(#REF!)=0,"",#REF!)</f>
        <v>#REF!</v>
      </c>
      <c r="BC52" s="23" t="e">
        <f>IF(COUNTA(#REF!)=0,"",#REF!)</f>
        <v>#REF!</v>
      </c>
      <c r="BD52" s="23" t="e">
        <f>IF(COUNTA(#REF!)=0,"",#REF!)</f>
        <v>#REF!</v>
      </c>
      <c r="BE52" s="23" t="e">
        <f>IF(COUNTA(#REF!)=0,"",#REF!)</f>
        <v>#REF!</v>
      </c>
      <c r="BF52" s="23" t="e">
        <f>IF(COUNTA(#REF!)=0,"",#REF!)</f>
        <v>#REF!</v>
      </c>
      <c r="BG52" s="23" t="e">
        <f>IF(COUNTA(#REF!)=0,"",#REF!)</f>
        <v>#REF!</v>
      </c>
      <c r="BH52" s="23" t="e">
        <f>IF(COUNTA(#REF!)=0,"",#REF!)</f>
        <v>#REF!</v>
      </c>
      <c r="BI52" s="23" t="str">
        <f>IF(COUNTA(Protocole!$CX$24)=0,"",Protocole!$CX$24)</f>
        <v/>
      </c>
      <c r="BJ52" s="23" t="str">
        <f>IF(COUNTA(Protocole!$CY$24)=0,"",Protocole!$CY$24)</f>
        <v/>
      </c>
      <c r="BK52" s="23" t="str">
        <f>IF(COUNTA(Protocole!$CX$23)=0,"",Protocole!$CX$23)</f>
        <v/>
      </c>
      <c r="BL52" s="23" t="str">
        <f>IF(COUNTA(Protocole!$CY$23)=0,"",Protocole!$CY$23)</f>
        <v/>
      </c>
    </row>
    <row r="53" spans="1:64">
      <c r="A53" s="12" t="str">
        <f>'Liste élèves'!A56</f>
        <v/>
      </c>
      <c r="B53" s="24" t="str">
        <f>références!D51</f>
        <v/>
      </c>
      <c r="C53" s="23" t="str">
        <f>IF(COUNTA(Protocole!$CZ$6)=0,"",Protocole!$CZ$6)</f>
        <v/>
      </c>
      <c r="D53" s="23" t="str">
        <f>IF(COUNTA(Protocole!$DA$6)=0,"",Protocole!$DA$6)</f>
        <v/>
      </c>
      <c r="E53" s="23" t="str">
        <f>IF(COUNTA(Protocole!$CZ$7)=0,"",Protocole!$CZ$7)</f>
        <v/>
      </c>
      <c r="F53" s="23" t="str">
        <f>IF(COUNTA(Protocole!$DA$7)=0,"",Protocole!$DA$7)</f>
        <v/>
      </c>
      <c r="G53" s="23" t="str">
        <f>IF(COUNTA(Protocole!$CZ$8)=0,"",Protocole!$CZ$8)</f>
        <v/>
      </c>
      <c r="H53" s="23" t="str">
        <f>IF(COUNTA(Protocole!$DA$8)=0,"",Protocole!$DA$8)</f>
        <v/>
      </c>
      <c r="I53" s="23" t="str">
        <f>IF(COUNTA(Protocole!$CZ$9)=0,"",Protocole!$CZ$9)</f>
        <v/>
      </c>
      <c r="J53" s="23" t="str">
        <f>IF(COUNTA(Protocole!$DA$9)=0,"",Protocole!$DA$9)</f>
        <v/>
      </c>
      <c r="K53" s="23" t="str">
        <f>IF(COUNTA(Protocole!$CZ$10)=0,"",Protocole!$CZ$10)</f>
        <v/>
      </c>
      <c r="L53" s="23" t="str">
        <f>IF(COUNTA(Protocole!$DA$10)=0,"",Protocole!$DA$10)</f>
        <v/>
      </c>
      <c r="M53" s="23" t="str">
        <f>IF(COUNTA(Protocole!$CZ$11)=0,"",Protocole!$CZ$11)</f>
        <v/>
      </c>
      <c r="N53" s="23" t="str">
        <f>IF(COUNTA(Protocole!$DA$11)=0,"",Protocole!$DA$11)</f>
        <v/>
      </c>
      <c r="O53" s="23" t="str">
        <f>IF(COUNTA(Protocole!$CZ$12)=0,"",Protocole!$CZ$12)</f>
        <v/>
      </c>
      <c r="P53" s="23" t="str">
        <f>IF(COUNTA(Protocole!$DA$12)=0,"",Protocole!$DA$12)</f>
        <v/>
      </c>
      <c r="Q53" s="23" t="str">
        <f>IF(COUNTA(Protocole!$CZ$13)=0,"",Protocole!$CZ$13)</f>
        <v/>
      </c>
      <c r="R53" s="23" t="str">
        <f>IF(COUNTA(Protocole!$DA$13)=0,"",Protocole!$DA$13)</f>
        <v/>
      </c>
      <c r="S53" s="23" t="str">
        <f>IF(COUNTA(Protocole!$CZ$14)=0,"",Protocole!$CZ$14)</f>
        <v/>
      </c>
      <c r="T53" s="23" t="str">
        <f>IF(COUNTA(Protocole!$DA$14)=0,"",Protocole!$DA$14)</f>
        <v/>
      </c>
      <c r="U53" s="23" t="str">
        <f>IF(COUNTA(Protocole!$CZ$15)=0,"",Protocole!$CZ$15)</f>
        <v/>
      </c>
      <c r="V53" s="23" t="str">
        <f>IF(COUNTA(Protocole!$DA$15)=0,"",Protocole!$DA$15)</f>
        <v/>
      </c>
      <c r="W53" s="23" t="str">
        <f>IF(COUNTA(Protocole!$CZ$16)=0,"",Protocole!$CZ$16)</f>
        <v/>
      </c>
      <c r="X53" s="23" t="str">
        <f>IF(COUNTA(Protocole!$DA$16)=0,"",Protocole!$DA$16)</f>
        <v/>
      </c>
      <c r="Y53" s="23" t="str">
        <f>IF(COUNTA(Protocole!$CZ$17)=0,"",Protocole!$CZ$17)</f>
        <v/>
      </c>
      <c r="Z53" s="23" t="str">
        <f>IF(COUNTA(Protocole!$DA$17)=0,"",Protocole!$DA$17)</f>
        <v/>
      </c>
      <c r="AA53" s="23" t="str">
        <f>IF(COUNTA(Protocole!$CZ$18)=0,"",Protocole!$CZ$18)</f>
        <v/>
      </c>
      <c r="AB53" s="23" t="str">
        <f>IF(COUNTA(Protocole!$DA$18)=0,"",Protocole!$DA$18)</f>
        <v/>
      </c>
      <c r="AC53" s="23" t="str">
        <f>IF(COUNTA(Protocole!$CZ$19)=0,"",Protocole!$CZ$19)</f>
        <v/>
      </c>
      <c r="AD53" s="23" t="str">
        <f>IF(COUNTA(Protocole!$DA$19)=0,"",Protocole!$DA$19)</f>
        <v/>
      </c>
      <c r="AE53" s="23" t="str">
        <f>IF(COUNTA(Protocole!$CZ$20)=0,"",Protocole!$CZ$20)</f>
        <v/>
      </c>
      <c r="AF53" s="23" t="str">
        <f>IF(COUNTA(Protocole!$DA$20)=0,"",Protocole!$DA$20)</f>
        <v/>
      </c>
      <c r="AG53" s="23" t="str">
        <f>IF(COUNTA(Protocole!$CZ$21)=0,"",Protocole!$CZ$21)</f>
        <v/>
      </c>
      <c r="AH53" s="23" t="str">
        <f>IF(COUNTA(Protocole!$DA$21)=0,"",Protocole!$DA$21)</f>
        <v/>
      </c>
      <c r="AI53" s="23" t="str">
        <f>IF(COUNTA(Protocole!$CZ$22)=0,"",Protocole!$CZ$22)</f>
        <v/>
      </c>
      <c r="AJ53" s="23" t="str">
        <f>IF(COUNTA(Protocole!$DA$22)=0,"",Protocole!$DA$22)</f>
        <v/>
      </c>
      <c r="AK53" s="23" t="str">
        <f>IF(COUNTA(Protocole!$CZ$25)=0,"",Protocole!$CZ$25)</f>
        <v/>
      </c>
      <c r="AL53" s="23" t="str">
        <f>IF(COUNTA(Protocole!$DA$25)=0,"",Protocole!$DA$25)</f>
        <v/>
      </c>
      <c r="AM53" s="23" t="str">
        <f>IF(COUNTA(Protocole!$CZ$26)=0,"",Protocole!$CZ$26)</f>
        <v/>
      </c>
      <c r="AN53" s="23" t="str">
        <f>IF(COUNTA(Protocole!$DA$26)=0,"",Protocole!$DA$26)</f>
        <v/>
      </c>
      <c r="AO53" s="23" t="e">
        <f>IF(COUNTA(#REF!)=0,"",#REF!)</f>
        <v>#REF!</v>
      </c>
      <c r="AP53" s="23" t="e">
        <f>IF(COUNTA(#REF!)=0,"",#REF!)</f>
        <v>#REF!</v>
      </c>
      <c r="AQ53" s="23" t="e">
        <f>IF(COUNTA(#REF!)=0,"",#REF!)</f>
        <v>#REF!</v>
      </c>
      <c r="AR53" s="23" t="e">
        <f>IF(COUNTA(#REF!)=0,"",#REF!)</f>
        <v>#REF!</v>
      </c>
      <c r="AS53" s="23" t="e">
        <f>IF(COUNTA(#REF!)=0,"",#REF!)</f>
        <v>#REF!</v>
      </c>
      <c r="AT53" s="23" t="e">
        <f>IF(COUNTA(#REF!)=0,"",#REF!)</f>
        <v>#REF!</v>
      </c>
      <c r="AU53" s="23" t="e">
        <f>IF(COUNTA(#REF!)=0,"",#REF!)</f>
        <v>#REF!</v>
      </c>
      <c r="AV53" s="23" t="e">
        <f>IF(COUNTA(#REF!)=0,"",#REF!)</f>
        <v>#REF!</v>
      </c>
      <c r="AW53" s="23" t="e">
        <f>IF(COUNTA(#REF!)=0,"",#REF!)</f>
        <v>#REF!</v>
      </c>
      <c r="AX53" s="23" t="e">
        <f>IF(COUNTA(#REF!)=0,"",#REF!)</f>
        <v>#REF!</v>
      </c>
      <c r="AY53" s="23" t="e">
        <f>IF(COUNTA(#REF!)=0,"",#REF!)</f>
        <v>#REF!</v>
      </c>
      <c r="AZ53" s="23" t="e">
        <f>IF(COUNTA(#REF!)=0,"",#REF!)</f>
        <v>#REF!</v>
      </c>
      <c r="BA53" s="23" t="e">
        <f>IF(COUNTA(#REF!)=0,"",#REF!)</f>
        <v>#REF!</v>
      </c>
      <c r="BB53" s="23" t="e">
        <f>IF(COUNTA(#REF!)=0,"",#REF!)</f>
        <v>#REF!</v>
      </c>
      <c r="BC53" s="23" t="e">
        <f>IF(COUNTA(#REF!)=0,"",#REF!)</f>
        <v>#REF!</v>
      </c>
      <c r="BD53" s="23" t="e">
        <f>IF(COUNTA(#REF!)=0,"",#REF!)</f>
        <v>#REF!</v>
      </c>
      <c r="BE53" s="23" t="e">
        <f>IF(COUNTA(#REF!)=0,"",#REF!)</f>
        <v>#REF!</v>
      </c>
      <c r="BF53" s="23" t="e">
        <f>IF(COUNTA(#REF!)=0,"",#REF!)</f>
        <v>#REF!</v>
      </c>
      <c r="BG53" s="23" t="e">
        <f>IF(COUNTA(#REF!)=0,"",#REF!)</f>
        <v>#REF!</v>
      </c>
      <c r="BH53" s="23" t="e">
        <f>IF(COUNTA(#REF!)=0,"",#REF!)</f>
        <v>#REF!</v>
      </c>
      <c r="BI53" s="23" t="str">
        <f>IF(COUNTA(Protocole!$CZ$24)=0,"",Protocole!$CZ$24)</f>
        <v/>
      </c>
      <c r="BJ53" s="23" t="str">
        <f>IF(COUNTA(Protocole!$DA$24)=0,"",Protocole!$DA$24)</f>
        <v/>
      </c>
      <c r="BK53" s="23" t="str">
        <f>IF(COUNTA(Protocole!$CZ$23)=0,"",Protocole!$CZ$23)</f>
        <v/>
      </c>
      <c r="BL53" s="23" t="str">
        <f>IF(COUNTA(Protocole!$DA$23)=0,"",Protocole!$DA$23)</f>
        <v/>
      </c>
    </row>
    <row r="54" spans="1:64">
      <c r="A54" s="12" t="str">
        <f>'Liste élèves'!A57</f>
        <v/>
      </c>
      <c r="B54" s="24" t="str">
        <f>références!D52</f>
        <v/>
      </c>
      <c r="C54" s="23" t="str">
        <f>IF(COUNTA(Protocole!$DB$6)=0,"",Protocole!$DB$6)</f>
        <v/>
      </c>
      <c r="D54" s="23" t="str">
        <f>IF(COUNTA(Protocole!$DC$6)=0,"",Protocole!$DC$6)</f>
        <v/>
      </c>
      <c r="E54" s="23" t="str">
        <f>IF(COUNTA(Protocole!$DB$7)=0,"",Protocole!$DB$7)</f>
        <v/>
      </c>
      <c r="F54" s="23" t="str">
        <f>IF(COUNTA(Protocole!$DC$7)=0,"",Protocole!$DC$7)</f>
        <v/>
      </c>
      <c r="G54" s="23" t="str">
        <f>IF(COUNTA(Protocole!$DB$8)=0,"",Protocole!$DB$8)</f>
        <v/>
      </c>
      <c r="H54" s="23" t="str">
        <f>IF(COUNTA(Protocole!$DC$8)=0,"",Protocole!$DC$8)</f>
        <v/>
      </c>
      <c r="I54" s="23" t="str">
        <f>IF(COUNTA(Protocole!$DB$9)=0,"",Protocole!$DB$9)</f>
        <v/>
      </c>
      <c r="J54" s="23" t="str">
        <f>IF(COUNTA(Protocole!$DC$9)=0,"",Protocole!$DC$9)</f>
        <v/>
      </c>
      <c r="K54" s="23" t="str">
        <f>IF(COUNTA(Protocole!$DB$10)=0,"",Protocole!$DB$10)</f>
        <v/>
      </c>
      <c r="L54" s="23" t="str">
        <f>IF(COUNTA(Protocole!$DC$10)=0,"",Protocole!$DC$10)</f>
        <v/>
      </c>
      <c r="M54" s="23" t="str">
        <f>IF(COUNTA(Protocole!$DB$11)=0,"",Protocole!$DB$11)</f>
        <v/>
      </c>
      <c r="N54" s="23" t="str">
        <f>IF(COUNTA(Protocole!$DC$11)=0,"",Protocole!$DC$11)</f>
        <v/>
      </c>
      <c r="O54" s="23" t="str">
        <f>IF(COUNTA(Protocole!$DB$12)=0,"",Protocole!$DB$12)</f>
        <v/>
      </c>
      <c r="P54" s="23" t="str">
        <f>IF(COUNTA(Protocole!$DC$12)=0,"",Protocole!$DC$12)</f>
        <v/>
      </c>
      <c r="Q54" s="23" t="str">
        <f>IF(COUNTA(Protocole!$DB$13)=0,"",Protocole!$DB$13)</f>
        <v/>
      </c>
      <c r="R54" s="23" t="str">
        <f>IF(COUNTA(Protocole!$DC$13)=0,"",Protocole!$DC$13)</f>
        <v/>
      </c>
      <c r="S54" s="23" t="str">
        <f>IF(COUNTA(Protocole!$DB$14)=0,"",Protocole!$DB$14)</f>
        <v/>
      </c>
      <c r="T54" s="23" t="str">
        <f>IF(COUNTA(Protocole!$DC$14)=0,"",Protocole!$DC$14)</f>
        <v/>
      </c>
      <c r="U54" s="23" t="str">
        <f>IF(COUNTA(Protocole!$DB$15)=0,"",Protocole!$DB$15)</f>
        <v/>
      </c>
      <c r="V54" s="23" t="str">
        <f>IF(COUNTA(Protocole!$DC$15)=0,"",Protocole!$DC$15)</f>
        <v/>
      </c>
      <c r="W54" s="23" t="str">
        <f>IF(COUNTA(Protocole!$DB$16)=0,"",Protocole!$DB$16)</f>
        <v/>
      </c>
      <c r="X54" s="23" t="str">
        <f>IF(COUNTA(Protocole!$DC$16)=0,"",Protocole!$DC$16)</f>
        <v/>
      </c>
      <c r="Y54" s="23" t="str">
        <f>IF(COUNTA(Protocole!$DB$17)=0,"",Protocole!$DB$17)</f>
        <v/>
      </c>
      <c r="Z54" s="23" t="str">
        <f>IF(COUNTA(Protocole!$DC$17)=0,"",Protocole!$DC$17)</f>
        <v/>
      </c>
      <c r="AA54" s="23" t="str">
        <f>IF(COUNTA(Protocole!$DB$18)=0,"",Protocole!$DB$18)</f>
        <v/>
      </c>
      <c r="AB54" s="23" t="str">
        <f>IF(COUNTA(Protocole!$DC$18)=0,"",Protocole!$DC$18)</f>
        <v/>
      </c>
      <c r="AC54" s="23" t="str">
        <f>IF(COUNTA(Protocole!$DB$19)=0,"",Protocole!$DB$19)</f>
        <v/>
      </c>
      <c r="AD54" s="23" t="str">
        <f>IF(COUNTA(Protocole!$DC$19)=0,"",Protocole!$DC$19)</f>
        <v/>
      </c>
      <c r="AE54" s="23" t="str">
        <f>IF(COUNTA(Protocole!$DB$20)=0,"",Protocole!$DB$20)</f>
        <v/>
      </c>
      <c r="AF54" s="23" t="str">
        <f>IF(COUNTA(Protocole!$DC$20)=0,"",Protocole!$DC$20)</f>
        <v/>
      </c>
      <c r="AG54" s="23" t="str">
        <f>IF(COUNTA(Protocole!$DB$21)=0,"",Protocole!$DB$21)</f>
        <v/>
      </c>
      <c r="AH54" s="23" t="str">
        <f>IF(COUNTA(Protocole!$DC$21)=0,"",Protocole!$DC$21)</f>
        <v/>
      </c>
      <c r="AI54" s="23" t="str">
        <f>IF(COUNTA(Protocole!$DB$22)=0,"",Protocole!$DB$22)</f>
        <v/>
      </c>
      <c r="AJ54" s="23" t="str">
        <f>IF(COUNTA(Protocole!$DC$22)=0,"",Protocole!$DC$22)</f>
        <v/>
      </c>
      <c r="AK54" s="23" t="str">
        <f>IF(COUNTA(Protocole!$DB$25)=0,"",Protocole!$DB$25)</f>
        <v/>
      </c>
      <c r="AL54" s="23" t="str">
        <f>IF(COUNTA(Protocole!$DC$25)=0,"",Protocole!$DC$25)</f>
        <v/>
      </c>
      <c r="AM54" s="23" t="str">
        <f>IF(COUNTA(Protocole!$DB$26)=0,"",Protocole!$DB$26)</f>
        <v/>
      </c>
      <c r="AN54" s="23" t="str">
        <f>IF(COUNTA(Protocole!$DC$26)=0,"",Protocole!$DC$26)</f>
        <v/>
      </c>
      <c r="AO54" s="23" t="e">
        <f>IF(COUNTA(#REF!)=0,"",#REF!)</f>
        <v>#REF!</v>
      </c>
      <c r="AP54" s="23" t="e">
        <f>IF(COUNTA(#REF!)=0,"",#REF!)</f>
        <v>#REF!</v>
      </c>
      <c r="AQ54" s="23" t="e">
        <f>IF(COUNTA(#REF!)=0,"",#REF!)</f>
        <v>#REF!</v>
      </c>
      <c r="AR54" s="23" t="e">
        <f>IF(COUNTA(#REF!)=0,"",#REF!)</f>
        <v>#REF!</v>
      </c>
      <c r="AS54" s="23" t="e">
        <f>IF(COUNTA(#REF!)=0,"",#REF!)</f>
        <v>#REF!</v>
      </c>
      <c r="AT54" s="23" t="e">
        <f>IF(COUNTA(#REF!)=0,"",#REF!)</f>
        <v>#REF!</v>
      </c>
      <c r="AU54" s="23" t="e">
        <f>IF(COUNTA(#REF!)=0,"",#REF!)</f>
        <v>#REF!</v>
      </c>
      <c r="AV54" s="23" t="e">
        <f>IF(COUNTA(#REF!)=0,"",#REF!)</f>
        <v>#REF!</v>
      </c>
      <c r="AW54" s="23" t="e">
        <f>IF(COUNTA(#REF!)=0,"",#REF!)</f>
        <v>#REF!</v>
      </c>
      <c r="AX54" s="23" t="e">
        <f>IF(COUNTA(#REF!)=0,"",#REF!)</f>
        <v>#REF!</v>
      </c>
      <c r="AY54" s="23" t="e">
        <f>IF(COUNTA(#REF!)=0,"",#REF!)</f>
        <v>#REF!</v>
      </c>
      <c r="AZ54" s="23" t="e">
        <f>IF(COUNTA(#REF!)=0,"",#REF!)</f>
        <v>#REF!</v>
      </c>
      <c r="BA54" s="23" t="e">
        <f>IF(COUNTA(#REF!)=0,"",#REF!)</f>
        <v>#REF!</v>
      </c>
      <c r="BB54" s="23" t="e">
        <f>IF(COUNTA(#REF!)=0,"",#REF!)</f>
        <v>#REF!</v>
      </c>
      <c r="BC54" s="23" t="e">
        <f>IF(COUNTA(#REF!)=0,"",#REF!)</f>
        <v>#REF!</v>
      </c>
      <c r="BD54" s="23" t="e">
        <f>IF(COUNTA(#REF!)=0,"",#REF!)</f>
        <v>#REF!</v>
      </c>
      <c r="BE54" s="23" t="e">
        <f>IF(COUNTA(#REF!)=0,"",#REF!)</f>
        <v>#REF!</v>
      </c>
      <c r="BF54" s="23" t="e">
        <f>IF(COUNTA(#REF!)=0,"",#REF!)</f>
        <v>#REF!</v>
      </c>
      <c r="BG54" s="23" t="e">
        <f>IF(COUNTA(#REF!)=0,"",#REF!)</f>
        <v>#REF!</v>
      </c>
      <c r="BH54" s="23" t="e">
        <f>IF(COUNTA(#REF!)=0,"",#REF!)</f>
        <v>#REF!</v>
      </c>
      <c r="BI54" s="23" t="str">
        <f>IF(COUNTA(Protocole!$DB$24)=0,"",Protocole!$DB$24)</f>
        <v/>
      </c>
      <c r="BJ54" s="23" t="str">
        <f>IF(COUNTA(Protocole!$DC$24)=0,"",Protocole!$DC$24)</f>
        <v/>
      </c>
      <c r="BK54" s="23" t="str">
        <f>IF(COUNTA(Protocole!$DB$23)=0,"",Protocole!$DB$23)</f>
        <v/>
      </c>
      <c r="BL54" s="23" t="str">
        <f>IF(COUNTA(Protocole!$DC$23)=0,"",Protocole!$DC$23)</f>
        <v/>
      </c>
    </row>
    <row r="55" spans="1:64">
      <c r="A55" s="12" t="str">
        <f>'Liste élèves'!A58</f>
        <v/>
      </c>
      <c r="B55" s="24" t="str">
        <f>références!D53</f>
        <v/>
      </c>
      <c r="C55" s="23" t="str">
        <f>IF(COUNTA(Protocole!$DD$6)=0,"",Protocole!$DD$6)</f>
        <v/>
      </c>
      <c r="D55" s="23" t="str">
        <f>IF(COUNTA(Protocole!$DE$6)=0,"",Protocole!$DE$6)</f>
        <v/>
      </c>
      <c r="E55" s="23" t="str">
        <f>IF(COUNTA(Protocole!$DD$7)=0,"",Protocole!$DD$7)</f>
        <v/>
      </c>
      <c r="F55" s="23" t="str">
        <f>IF(COUNTA(Protocole!$DE$7)=0,"",Protocole!$DE$7)</f>
        <v/>
      </c>
      <c r="G55" s="23" t="str">
        <f>IF(COUNTA(Protocole!$DD$8)=0,"",Protocole!$DD$8)</f>
        <v/>
      </c>
      <c r="H55" s="23" t="str">
        <f>IF(COUNTA(Protocole!$DE$8)=0,"",Protocole!$DE$8)</f>
        <v/>
      </c>
      <c r="I55" s="23" t="str">
        <f>IF(COUNTA(Protocole!$DD$9)=0,"",Protocole!$DD$9)</f>
        <v/>
      </c>
      <c r="J55" s="23" t="str">
        <f>IF(COUNTA(Protocole!$DE$9)=0,"",Protocole!$DE$9)</f>
        <v/>
      </c>
      <c r="K55" s="23" t="str">
        <f>IF(COUNTA(Protocole!$DD$10)=0,"",Protocole!$DD$10)</f>
        <v/>
      </c>
      <c r="L55" s="23" t="str">
        <f>IF(COUNTA(Protocole!$DE$10)=0,"",Protocole!$DE$10)</f>
        <v/>
      </c>
      <c r="M55" s="23" t="str">
        <f>IF(COUNTA(Protocole!$DD$11)=0,"",Protocole!$DD$11)</f>
        <v/>
      </c>
      <c r="N55" s="23" t="str">
        <f>IF(COUNTA(Protocole!$DE$11)=0,"",Protocole!$DE$11)</f>
        <v/>
      </c>
      <c r="O55" s="23" t="str">
        <f>IF(COUNTA(Protocole!$DD$12)=0,"",Protocole!$DD$12)</f>
        <v/>
      </c>
      <c r="P55" s="23" t="str">
        <f>IF(COUNTA(Protocole!$DE$12)=0,"",Protocole!$DE$12)</f>
        <v/>
      </c>
      <c r="Q55" s="23" t="str">
        <f>IF(COUNTA(Protocole!$DD$13)=0,"",Protocole!$DD$13)</f>
        <v/>
      </c>
      <c r="R55" s="23" t="str">
        <f>IF(COUNTA(Protocole!$DE$13)=0,"",Protocole!$DE$13)</f>
        <v/>
      </c>
      <c r="S55" s="23" t="str">
        <f>IF(COUNTA(Protocole!$DD$14)=0,"",Protocole!$DD$14)</f>
        <v/>
      </c>
      <c r="T55" s="23" t="str">
        <f>IF(COUNTA(Protocole!$DE$14)=0,"",Protocole!$DE$14)</f>
        <v/>
      </c>
      <c r="U55" s="23" t="str">
        <f>IF(COUNTA(Protocole!$DD$15)=0,"",Protocole!$DD$15)</f>
        <v/>
      </c>
      <c r="V55" s="23" t="str">
        <f>IF(COUNTA(Protocole!$DE$15)=0,"",Protocole!$DE$15)</f>
        <v/>
      </c>
      <c r="W55" s="23" t="str">
        <f>IF(COUNTA(Protocole!$DD$16)=0,"",Protocole!$DD$16)</f>
        <v/>
      </c>
      <c r="X55" s="23" t="str">
        <f>IF(COUNTA(Protocole!$DE$16)=0,"",Protocole!$DE$16)</f>
        <v/>
      </c>
      <c r="Y55" s="23" t="str">
        <f>IF(COUNTA(Protocole!$DD$17)=0,"",Protocole!$DD$17)</f>
        <v/>
      </c>
      <c r="Z55" s="23" t="str">
        <f>IF(COUNTA(Protocole!$DE$17)=0,"",Protocole!$DE$17)</f>
        <v/>
      </c>
      <c r="AA55" s="23" t="str">
        <f>IF(COUNTA(Protocole!$DD$18)=0,"",Protocole!$DD$18)</f>
        <v/>
      </c>
      <c r="AB55" s="23" t="str">
        <f>IF(COUNTA(Protocole!$DE$18)=0,"",Protocole!$DE$18)</f>
        <v/>
      </c>
      <c r="AC55" s="23" t="str">
        <f>IF(COUNTA(Protocole!$DD$19)=0,"",Protocole!$DD$19)</f>
        <v/>
      </c>
      <c r="AD55" s="23" t="str">
        <f>IF(COUNTA(Protocole!$DE$19)=0,"",Protocole!$DE$19)</f>
        <v/>
      </c>
      <c r="AE55" s="23" t="str">
        <f>IF(COUNTA(Protocole!$DD$20)=0,"",Protocole!$DD$20)</f>
        <v/>
      </c>
      <c r="AF55" s="23" t="str">
        <f>IF(COUNTA(Protocole!$DE$20)=0,"",Protocole!$DE$20)</f>
        <v/>
      </c>
      <c r="AG55" s="23" t="str">
        <f>IF(COUNTA(Protocole!$DD$21)=0,"",Protocole!$DD$21)</f>
        <v/>
      </c>
      <c r="AH55" s="23" t="str">
        <f>IF(COUNTA(Protocole!$DE$21)=0,"",Protocole!$DE$21)</f>
        <v/>
      </c>
      <c r="AI55" s="23" t="str">
        <f>IF(COUNTA(Protocole!$DD$22)=0,"",Protocole!$DD$22)</f>
        <v/>
      </c>
      <c r="AJ55" s="23" t="str">
        <f>IF(COUNTA(Protocole!$DE$22)=0,"",Protocole!$DE$22)</f>
        <v/>
      </c>
      <c r="AK55" s="23" t="str">
        <f>IF(COUNTA(Protocole!$DD$25)=0,"",Protocole!$DD$25)</f>
        <v/>
      </c>
      <c r="AL55" s="23" t="str">
        <f>IF(COUNTA(Protocole!$DE$25)=0,"",Protocole!$DE$25)</f>
        <v/>
      </c>
      <c r="AM55" s="23" t="str">
        <f>IF(COUNTA(Protocole!$DD$26)=0,"",Protocole!$DD$26)</f>
        <v/>
      </c>
      <c r="AN55" s="23" t="str">
        <f>IF(COUNTA(Protocole!$DE$26)=0,"",Protocole!$DE$26)</f>
        <v/>
      </c>
      <c r="AO55" s="23" t="e">
        <f>IF(COUNTA(#REF!)=0,"",#REF!)</f>
        <v>#REF!</v>
      </c>
      <c r="AP55" s="23" t="e">
        <f>IF(COUNTA(#REF!)=0,"",#REF!)</f>
        <v>#REF!</v>
      </c>
      <c r="AQ55" s="23" t="e">
        <f>IF(COUNTA(#REF!)=0,"",#REF!)</f>
        <v>#REF!</v>
      </c>
      <c r="AR55" s="23" t="e">
        <f>IF(COUNTA(#REF!)=0,"",#REF!)</f>
        <v>#REF!</v>
      </c>
      <c r="AS55" s="23" t="e">
        <f>IF(COUNTA(#REF!)=0,"",#REF!)</f>
        <v>#REF!</v>
      </c>
      <c r="AT55" s="23" t="e">
        <f>IF(COUNTA(#REF!)=0,"",#REF!)</f>
        <v>#REF!</v>
      </c>
      <c r="AU55" s="23" t="e">
        <f>IF(COUNTA(#REF!)=0,"",#REF!)</f>
        <v>#REF!</v>
      </c>
      <c r="AV55" s="23" t="e">
        <f>IF(COUNTA(#REF!)=0,"",#REF!)</f>
        <v>#REF!</v>
      </c>
      <c r="AW55" s="23" t="e">
        <f>IF(COUNTA(#REF!)=0,"",#REF!)</f>
        <v>#REF!</v>
      </c>
      <c r="AX55" s="23" t="e">
        <f>IF(COUNTA(#REF!)=0,"",#REF!)</f>
        <v>#REF!</v>
      </c>
      <c r="AY55" s="23" t="e">
        <f>IF(COUNTA(#REF!)=0,"",#REF!)</f>
        <v>#REF!</v>
      </c>
      <c r="AZ55" s="23" t="e">
        <f>IF(COUNTA(#REF!)=0,"",#REF!)</f>
        <v>#REF!</v>
      </c>
      <c r="BA55" s="23" t="e">
        <f>IF(COUNTA(#REF!)=0,"",#REF!)</f>
        <v>#REF!</v>
      </c>
      <c r="BB55" s="23" t="e">
        <f>IF(COUNTA(#REF!)=0,"",#REF!)</f>
        <v>#REF!</v>
      </c>
      <c r="BC55" s="23" t="e">
        <f>IF(COUNTA(#REF!)=0,"",#REF!)</f>
        <v>#REF!</v>
      </c>
      <c r="BD55" s="23" t="e">
        <f>IF(COUNTA(#REF!)=0,"",#REF!)</f>
        <v>#REF!</v>
      </c>
      <c r="BE55" s="23" t="e">
        <f>IF(COUNTA(#REF!)=0,"",#REF!)</f>
        <v>#REF!</v>
      </c>
      <c r="BF55" s="23" t="e">
        <f>IF(COUNTA(#REF!)=0,"",#REF!)</f>
        <v>#REF!</v>
      </c>
      <c r="BG55" s="23" t="e">
        <f>IF(COUNTA(#REF!)=0,"",#REF!)</f>
        <v>#REF!</v>
      </c>
      <c r="BH55" s="23" t="e">
        <f>IF(COUNTA(#REF!)=0,"",#REF!)</f>
        <v>#REF!</v>
      </c>
      <c r="BI55" s="23" t="str">
        <f>IF(COUNTA(Protocole!$DD$24)=0,"",Protocole!$DD$24)</f>
        <v/>
      </c>
      <c r="BJ55" s="23" t="str">
        <f>IF(COUNTA(Protocole!$DE$24)=0,"",Protocole!$DE$24)</f>
        <v/>
      </c>
      <c r="BK55" s="23" t="str">
        <f>IF(COUNTA(Protocole!$DD$23)=0,"",Protocole!$DD$23)</f>
        <v/>
      </c>
      <c r="BL55" s="23" t="str">
        <f>IF(COUNTA(Protocole!$DE$23)=0,"",Protocole!$DE$23)</f>
        <v/>
      </c>
    </row>
    <row r="56" spans="1:64">
      <c r="A56" s="12" t="str">
        <f>'Liste élèves'!A59</f>
        <v/>
      </c>
      <c r="B56" s="24" t="str">
        <f>références!D54</f>
        <v/>
      </c>
      <c r="C56" s="23" t="str">
        <f>IF(COUNTA(Protocole!$DF$6)=0,"",Protocole!$DF$6)</f>
        <v/>
      </c>
      <c r="D56" s="23" t="str">
        <f>IF(COUNTA(Protocole!$DG$6)=0,"",Protocole!$DG$6)</f>
        <v/>
      </c>
      <c r="E56" s="23" t="str">
        <f>IF(COUNTA(Protocole!$DF$7)=0,"",Protocole!$DF$7)</f>
        <v/>
      </c>
      <c r="F56" s="23" t="str">
        <f>IF(COUNTA(Protocole!$DG$7)=0,"",Protocole!$DG$7)</f>
        <v/>
      </c>
      <c r="G56" s="23" t="str">
        <f>IF(COUNTA(Protocole!$DF$8)=0,"",Protocole!$DF$8)</f>
        <v/>
      </c>
      <c r="H56" s="23" t="str">
        <f>IF(COUNTA(Protocole!$DG$8)=0,"",Protocole!$DG$8)</f>
        <v/>
      </c>
      <c r="I56" s="23" t="str">
        <f>IF(COUNTA(Protocole!$DF$9)=0,"",Protocole!$DF$9)</f>
        <v/>
      </c>
      <c r="J56" s="23" t="str">
        <f>IF(COUNTA(Protocole!$DG$9)=0,"",Protocole!$DG$9)</f>
        <v/>
      </c>
      <c r="K56" s="23" t="str">
        <f>IF(COUNTA(Protocole!$DF$10)=0,"",Protocole!$DF$10)</f>
        <v/>
      </c>
      <c r="L56" s="23" t="str">
        <f>IF(COUNTA(Protocole!$DG$10)=0,"",Protocole!$DG$10)</f>
        <v/>
      </c>
      <c r="M56" s="23" t="str">
        <f>IF(COUNTA(Protocole!$DF$11)=0,"",Protocole!$DF$11)</f>
        <v/>
      </c>
      <c r="N56" s="23" t="str">
        <f>IF(COUNTA(Protocole!$DG$11)=0,"",Protocole!$DG$11)</f>
        <v/>
      </c>
      <c r="O56" s="23" t="str">
        <f>IF(COUNTA(Protocole!$DF$12)=0,"",Protocole!$DF$12)</f>
        <v/>
      </c>
      <c r="P56" s="23" t="str">
        <f>IF(COUNTA(Protocole!$DG$12)=0,"",Protocole!$DG$12)</f>
        <v/>
      </c>
      <c r="Q56" s="23" t="str">
        <f>IF(COUNTA(Protocole!$DF$13)=0,"",Protocole!$DF$13)</f>
        <v/>
      </c>
      <c r="R56" s="23" t="str">
        <f>IF(COUNTA(Protocole!$DG$13)=0,"",Protocole!$DG$13)</f>
        <v/>
      </c>
      <c r="S56" s="23" t="str">
        <f>IF(COUNTA(Protocole!$DF$14)=0,"",Protocole!$DF$14)</f>
        <v/>
      </c>
      <c r="T56" s="23" t="str">
        <f>IF(COUNTA(Protocole!$DG$14)=0,"",Protocole!$DG$14)</f>
        <v/>
      </c>
      <c r="U56" s="23" t="str">
        <f>IF(COUNTA(Protocole!$DF$15)=0,"",Protocole!$DF$15)</f>
        <v/>
      </c>
      <c r="V56" s="23" t="str">
        <f>IF(COUNTA(Protocole!$DG$15)=0,"",Protocole!$DG$15)</f>
        <v/>
      </c>
      <c r="W56" s="23" t="str">
        <f>IF(COUNTA(Protocole!$DF$16)=0,"",Protocole!$DF$16)</f>
        <v/>
      </c>
      <c r="X56" s="23" t="str">
        <f>IF(COUNTA(Protocole!$DG$16)=0,"",Protocole!$DG$16)</f>
        <v/>
      </c>
      <c r="Y56" s="23" t="str">
        <f>IF(COUNTA(Protocole!$DF$17)=0,"",Protocole!$DF$17)</f>
        <v/>
      </c>
      <c r="Z56" s="23" t="str">
        <f>IF(COUNTA(Protocole!$DG$17)=0,"",Protocole!$DG$17)</f>
        <v/>
      </c>
      <c r="AA56" s="23" t="str">
        <f>IF(COUNTA(Protocole!$DF$18)=0,"",Protocole!$DF$18)</f>
        <v/>
      </c>
      <c r="AB56" s="23" t="str">
        <f>IF(COUNTA(Protocole!$DG$18)=0,"",Protocole!$DG$18)</f>
        <v/>
      </c>
      <c r="AC56" s="23" t="str">
        <f>IF(COUNTA(Protocole!$DF$19)=0,"",Protocole!$DF$19)</f>
        <v/>
      </c>
      <c r="AD56" s="23" t="str">
        <f>IF(COUNTA(Protocole!$DG$19)=0,"",Protocole!$DG$19)</f>
        <v/>
      </c>
      <c r="AE56" s="23" t="str">
        <f>IF(COUNTA(Protocole!$DF$20)=0,"",Protocole!$DF$20)</f>
        <v/>
      </c>
      <c r="AF56" s="23" t="str">
        <f>IF(COUNTA(Protocole!$DG$20)=0,"",Protocole!$DG$20)</f>
        <v/>
      </c>
      <c r="AG56" s="23" t="str">
        <f>IF(COUNTA(Protocole!$DF$21)=0,"",Protocole!$DF$21)</f>
        <v/>
      </c>
      <c r="AH56" s="23" t="str">
        <f>IF(COUNTA(Protocole!$DG$21)=0,"",Protocole!$DG$21)</f>
        <v/>
      </c>
      <c r="AI56" s="23" t="str">
        <f>IF(COUNTA(Protocole!$DF$22)=0,"",Protocole!$DF$22)</f>
        <v/>
      </c>
      <c r="AJ56" s="23" t="str">
        <f>IF(COUNTA(Protocole!$DG$22)=0,"",Protocole!$DG$22)</f>
        <v/>
      </c>
      <c r="AK56" s="23" t="str">
        <f>IF(COUNTA(Protocole!$DF$25)=0,"",Protocole!$DF$25)</f>
        <v/>
      </c>
      <c r="AL56" s="23" t="str">
        <f>IF(COUNTA(Protocole!$DG$25)=0,"",Protocole!$DG$25)</f>
        <v/>
      </c>
      <c r="AM56" s="23" t="str">
        <f>IF(COUNTA(Protocole!$DF$26)=0,"",Protocole!$DF$26)</f>
        <v/>
      </c>
      <c r="AN56" s="23" t="str">
        <f>IF(COUNTA(Protocole!$DG$26)=0,"",Protocole!$DG$26)</f>
        <v/>
      </c>
      <c r="AO56" s="23" t="e">
        <f>IF(COUNTA(#REF!)=0,"",#REF!)</f>
        <v>#REF!</v>
      </c>
      <c r="AP56" s="23" t="e">
        <f>IF(COUNTA(#REF!)=0,"",#REF!)</f>
        <v>#REF!</v>
      </c>
      <c r="AQ56" s="23" t="e">
        <f>IF(COUNTA(#REF!)=0,"",#REF!)</f>
        <v>#REF!</v>
      </c>
      <c r="AR56" s="23" t="e">
        <f>IF(COUNTA(#REF!)=0,"",#REF!)</f>
        <v>#REF!</v>
      </c>
      <c r="AS56" s="23" t="e">
        <f>IF(COUNTA(#REF!)=0,"",#REF!)</f>
        <v>#REF!</v>
      </c>
      <c r="AT56" s="23" t="e">
        <f>IF(COUNTA(#REF!)=0,"",#REF!)</f>
        <v>#REF!</v>
      </c>
      <c r="AU56" s="23" t="e">
        <f>IF(COUNTA(#REF!)=0,"",#REF!)</f>
        <v>#REF!</v>
      </c>
      <c r="AV56" s="23" t="e">
        <f>IF(COUNTA(#REF!)=0,"",#REF!)</f>
        <v>#REF!</v>
      </c>
      <c r="AW56" s="23" t="e">
        <f>IF(COUNTA(#REF!)=0,"",#REF!)</f>
        <v>#REF!</v>
      </c>
      <c r="AX56" s="23" t="e">
        <f>IF(COUNTA(#REF!)=0,"",#REF!)</f>
        <v>#REF!</v>
      </c>
      <c r="AY56" s="23" t="e">
        <f>IF(COUNTA(#REF!)=0,"",#REF!)</f>
        <v>#REF!</v>
      </c>
      <c r="AZ56" s="23" t="e">
        <f>IF(COUNTA(#REF!)=0,"",#REF!)</f>
        <v>#REF!</v>
      </c>
      <c r="BA56" s="23" t="e">
        <f>IF(COUNTA(#REF!)=0,"",#REF!)</f>
        <v>#REF!</v>
      </c>
      <c r="BB56" s="23" t="e">
        <f>IF(COUNTA(#REF!)=0,"",#REF!)</f>
        <v>#REF!</v>
      </c>
      <c r="BC56" s="23" t="e">
        <f>IF(COUNTA(#REF!)=0,"",#REF!)</f>
        <v>#REF!</v>
      </c>
      <c r="BD56" s="23" t="e">
        <f>IF(COUNTA(#REF!)=0,"",#REF!)</f>
        <v>#REF!</v>
      </c>
      <c r="BE56" s="23" t="e">
        <f>IF(COUNTA(#REF!)=0,"",#REF!)</f>
        <v>#REF!</v>
      </c>
      <c r="BF56" s="23" t="e">
        <f>IF(COUNTA(#REF!)=0,"",#REF!)</f>
        <v>#REF!</v>
      </c>
      <c r="BG56" s="23" t="e">
        <f>IF(COUNTA(#REF!)=0,"",#REF!)</f>
        <v>#REF!</v>
      </c>
      <c r="BH56" s="23" t="e">
        <f>IF(COUNTA(#REF!)=0,"",#REF!)</f>
        <v>#REF!</v>
      </c>
      <c r="BI56" s="23" t="str">
        <f>IF(COUNTA(Protocole!$DF$24)=0,"",Protocole!$DF$24)</f>
        <v/>
      </c>
      <c r="BJ56" s="23" t="str">
        <f>IF(COUNTA(Protocole!$DG$24)=0,"",Protocole!$DG$24)</f>
        <v/>
      </c>
      <c r="BK56" s="23" t="str">
        <f>IF(COUNTA(Protocole!$DF$23)=0,"",Protocole!$DF$23)</f>
        <v/>
      </c>
      <c r="BL56" s="23" t="str">
        <f>IF(COUNTA(Protocole!$DG$23)=0,"",Protocole!$DG$23)</f>
        <v/>
      </c>
    </row>
    <row r="57" spans="1:64">
      <c r="A57" s="12" t="str">
        <f>'Liste élèves'!A60</f>
        <v/>
      </c>
      <c r="B57" s="24" t="str">
        <f>références!D55</f>
        <v/>
      </c>
      <c r="C57" s="23" t="str">
        <f>IF(COUNTA(Protocole!$DH$6)=0,"",Protocole!$DH$6)</f>
        <v/>
      </c>
      <c r="D57" s="23" t="str">
        <f>IF(COUNTA(Protocole!$DI$6)=0,"",Protocole!$DI$6)</f>
        <v/>
      </c>
      <c r="E57" s="23" t="str">
        <f>IF(COUNTA(Protocole!$DH$7)=0,"",Protocole!$DH$7)</f>
        <v/>
      </c>
      <c r="F57" s="23" t="str">
        <f>IF(COUNTA(Protocole!$DI$7)=0,"",Protocole!$DI$7)</f>
        <v/>
      </c>
      <c r="G57" s="23" t="str">
        <f>IF(COUNTA(Protocole!$DH$8)=0,"",Protocole!$DH$8)</f>
        <v/>
      </c>
      <c r="H57" s="23" t="str">
        <f>IF(COUNTA(Protocole!$DI$8)=0,"",Protocole!$DI$8)</f>
        <v/>
      </c>
      <c r="I57" s="23" t="str">
        <f>IF(COUNTA(Protocole!$DH$9)=0,"",Protocole!$DH$9)</f>
        <v/>
      </c>
      <c r="J57" s="23" t="str">
        <f>IF(COUNTA(Protocole!$DI$9)=0,"",Protocole!$DI$9)</f>
        <v/>
      </c>
      <c r="K57" s="23" t="str">
        <f>IF(COUNTA(Protocole!$DH$10)=0,"",Protocole!$DH$10)</f>
        <v/>
      </c>
      <c r="L57" s="23" t="str">
        <f>IF(COUNTA(Protocole!$DI$10)=0,"",Protocole!$DI$10)</f>
        <v/>
      </c>
      <c r="M57" s="23" t="str">
        <f>IF(COUNTA(Protocole!$DH$11)=0,"",Protocole!$DH$11)</f>
        <v/>
      </c>
      <c r="N57" s="23" t="str">
        <f>IF(COUNTA(Protocole!$DI$11)=0,"",Protocole!$DI$11)</f>
        <v/>
      </c>
      <c r="O57" s="23" t="str">
        <f>IF(COUNTA(Protocole!$DH$12)=0,"",Protocole!$DH$12)</f>
        <v/>
      </c>
      <c r="P57" s="23" t="str">
        <f>IF(COUNTA(Protocole!$DI$12)=0,"",Protocole!$DI$12)</f>
        <v/>
      </c>
      <c r="Q57" s="23" t="str">
        <f>IF(COUNTA(Protocole!$DH$13)=0,"",Protocole!$DH$13)</f>
        <v/>
      </c>
      <c r="R57" s="23" t="str">
        <f>IF(COUNTA(Protocole!$DI$13)=0,"",Protocole!$DI$13)</f>
        <v/>
      </c>
      <c r="S57" s="23" t="str">
        <f>IF(COUNTA(Protocole!$DH$14)=0,"",Protocole!$DH$14)</f>
        <v/>
      </c>
      <c r="T57" s="23" t="str">
        <f>IF(COUNTA(Protocole!$DI$14)=0,"",Protocole!$DI$14)</f>
        <v/>
      </c>
      <c r="U57" s="23" t="str">
        <f>IF(COUNTA(Protocole!$DH$15)=0,"",Protocole!$DH$15)</f>
        <v/>
      </c>
      <c r="V57" s="23" t="str">
        <f>IF(COUNTA(Protocole!$DI$15)=0,"",Protocole!$DI$15)</f>
        <v/>
      </c>
      <c r="W57" s="23" t="str">
        <f>IF(COUNTA(Protocole!$DH$16)=0,"",Protocole!$DH$16)</f>
        <v/>
      </c>
      <c r="X57" s="23" t="str">
        <f>IF(COUNTA(Protocole!$DI$16)=0,"",Protocole!$DI$16)</f>
        <v/>
      </c>
      <c r="Y57" s="23" t="str">
        <f>IF(COUNTA(Protocole!$DH$17)=0,"",Protocole!$DH$17)</f>
        <v/>
      </c>
      <c r="Z57" s="23" t="str">
        <f>IF(COUNTA(Protocole!$DI$17)=0,"",Protocole!$DI$17)</f>
        <v/>
      </c>
      <c r="AA57" s="23" t="str">
        <f>IF(COUNTA(Protocole!$DH$18)=0,"",Protocole!$DH$18)</f>
        <v/>
      </c>
      <c r="AB57" s="23" t="str">
        <f>IF(COUNTA(Protocole!$DI$18)=0,"",Protocole!$DI$18)</f>
        <v/>
      </c>
      <c r="AC57" s="23" t="str">
        <f>IF(COUNTA(Protocole!$DH$19)=0,"",Protocole!$DH$19)</f>
        <v/>
      </c>
      <c r="AD57" s="23" t="str">
        <f>IF(COUNTA(Protocole!$DI$19)=0,"",Protocole!$DI$19)</f>
        <v/>
      </c>
      <c r="AE57" s="23" t="str">
        <f>IF(COUNTA(Protocole!$DH$20)=0,"",Protocole!$DH$20)</f>
        <v/>
      </c>
      <c r="AF57" s="23" t="str">
        <f>IF(COUNTA(Protocole!$DI$20)=0,"",Protocole!$DI$20)</f>
        <v/>
      </c>
      <c r="AG57" s="23" t="str">
        <f>IF(COUNTA(Protocole!$DH$21)=0,"",Protocole!$DH$21)</f>
        <v/>
      </c>
      <c r="AH57" s="23" t="str">
        <f>IF(COUNTA(Protocole!$DI$21)=0,"",Protocole!$DI$21)</f>
        <v/>
      </c>
      <c r="AI57" s="23" t="str">
        <f>IF(COUNTA(Protocole!$DH$22)=0,"",Protocole!$DH$22)</f>
        <v/>
      </c>
      <c r="AJ57" s="23" t="str">
        <f>IF(COUNTA(Protocole!$DI$22)=0,"",Protocole!$DI$22)</f>
        <v/>
      </c>
      <c r="AK57" s="23" t="str">
        <f>IF(COUNTA(Protocole!$DH$25)=0,"",Protocole!$DH$25)</f>
        <v/>
      </c>
      <c r="AL57" s="23" t="str">
        <f>IF(COUNTA(Protocole!$DI$25)=0,"",Protocole!$DI$25)</f>
        <v/>
      </c>
      <c r="AM57" s="23" t="str">
        <f>IF(COUNTA(Protocole!$DH$26)=0,"",Protocole!$DH$26)</f>
        <v/>
      </c>
      <c r="AN57" s="23" t="str">
        <f>IF(COUNTA(Protocole!$DI$26)=0,"",Protocole!$DI$26)</f>
        <v/>
      </c>
      <c r="AO57" s="23" t="e">
        <f>IF(COUNTA(#REF!)=0,"",#REF!)</f>
        <v>#REF!</v>
      </c>
      <c r="AP57" s="23" t="e">
        <f>IF(COUNTA(#REF!)=0,"",#REF!)</f>
        <v>#REF!</v>
      </c>
      <c r="AQ57" s="23" t="e">
        <f>IF(COUNTA(#REF!)=0,"",#REF!)</f>
        <v>#REF!</v>
      </c>
      <c r="AR57" s="23" t="e">
        <f>IF(COUNTA(#REF!)=0,"",#REF!)</f>
        <v>#REF!</v>
      </c>
      <c r="AS57" s="23" t="e">
        <f>IF(COUNTA(#REF!)=0,"",#REF!)</f>
        <v>#REF!</v>
      </c>
      <c r="AT57" s="23" t="e">
        <f>IF(COUNTA(#REF!)=0,"",#REF!)</f>
        <v>#REF!</v>
      </c>
      <c r="AU57" s="23" t="e">
        <f>IF(COUNTA(#REF!)=0,"",#REF!)</f>
        <v>#REF!</v>
      </c>
      <c r="AV57" s="23" t="e">
        <f>IF(COUNTA(#REF!)=0,"",#REF!)</f>
        <v>#REF!</v>
      </c>
      <c r="AW57" s="23" t="e">
        <f>IF(COUNTA(#REF!)=0,"",#REF!)</f>
        <v>#REF!</v>
      </c>
      <c r="AX57" s="23" t="e">
        <f>IF(COUNTA(#REF!)=0,"",#REF!)</f>
        <v>#REF!</v>
      </c>
      <c r="AY57" s="23" t="e">
        <f>IF(COUNTA(#REF!)=0,"",#REF!)</f>
        <v>#REF!</v>
      </c>
      <c r="AZ57" s="23" t="e">
        <f>IF(COUNTA(#REF!)=0,"",#REF!)</f>
        <v>#REF!</v>
      </c>
      <c r="BA57" s="23" t="e">
        <f>IF(COUNTA(#REF!)=0,"",#REF!)</f>
        <v>#REF!</v>
      </c>
      <c r="BB57" s="23" t="e">
        <f>IF(COUNTA(#REF!)=0,"",#REF!)</f>
        <v>#REF!</v>
      </c>
      <c r="BC57" s="23" t="e">
        <f>IF(COUNTA(#REF!)=0,"",#REF!)</f>
        <v>#REF!</v>
      </c>
      <c r="BD57" s="23" t="e">
        <f>IF(COUNTA(#REF!)=0,"",#REF!)</f>
        <v>#REF!</v>
      </c>
      <c r="BE57" s="23" t="e">
        <f>IF(COUNTA(#REF!)=0,"",#REF!)</f>
        <v>#REF!</v>
      </c>
      <c r="BF57" s="23" t="e">
        <f>IF(COUNTA(#REF!)=0,"",#REF!)</f>
        <v>#REF!</v>
      </c>
      <c r="BG57" s="23" t="e">
        <f>IF(COUNTA(#REF!)=0,"",#REF!)</f>
        <v>#REF!</v>
      </c>
      <c r="BH57" s="23" t="e">
        <f>IF(COUNTA(#REF!)=0,"",#REF!)</f>
        <v>#REF!</v>
      </c>
      <c r="BI57" s="23" t="str">
        <f>IF(COUNTA(Protocole!$DH$24)=0,"",Protocole!$DH$24)</f>
        <v/>
      </c>
      <c r="BJ57" s="23" t="str">
        <f>IF(COUNTA(Protocole!$DI$24)=0,"",Protocole!$DI$24)</f>
        <v/>
      </c>
      <c r="BK57" s="23" t="str">
        <f>IF(COUNTA(Protocole!$DH$23)=0,"",Protocole!$DH$23)</f>
        <v/>
      </c>
      <c r="BL57" s="23" t="str">
        <f>IF(COUNTA(Protocole!$DI$23)=0,"",Protocole!$DI$23)</f>
        <v/>
      </c>
    </row>
    <row r="58" spans="1:64">
      <c r="A58" s="12" t="str">
        <f>'Liste élèves'!A61</f>
        <v/>
      </c>
      <c r="B58" s="24" t="str">
        <f>références!D56</f>
        <v/>
      </c>
      <c r="C58" s="23" t="str">
        <f>IF(COUNTA(Protocole!$DJ$6)=0,"",Protocole!$DJ$6)</f>
        <v/>
      </c>
      <c r="D58" s="23" t="str">
        <f>IF(COUNTA(Protocole!$DK$6)=0,"",Protocole!$DK$6)</f>
        <v/>
      </c>
      <c r="E58" s="23" t="str">
        <f>IF(COUNTA(Protocole!$DJ$7)=0,"",Protocole!$DJ$7)</f>
        <v/>
      </c>
      <c r="F58" s="23" t="str">
        <f>IF(COUNTA(Protocole!$DK$7)=0,"",Protocole!$DK$7)</f>
        <v/>
      </c>
      <c r="G58" s="23" t="str">
        <f>IF(COUNTA(Protocole!$DJ$8)=0,"",Protocole!$DJ$8)</f>
        <v/>
      </c>
      <c r="H58" s="23" t="str">
        <f>IF(COUNTA(Protocole!$DK$8)=0,"",Protocole!$DK$8)</f>
        <v/>
      </c>
      <c r="I58" s="23" t="str">
        <f>IF(COUNTA(Protocole!$DJ$9)=0,"",Protocole!$DJ$9)</f>
        <v/>
      </c>
      <c r="J58" s="23" t="str">
        <f>IF(COUNTA(Protocole!$DK$9)=0,"",Protocole!$DK$9)</f>
        <v/>
      </c>
      <c r="K58" s="23" t="str">
        <f>IF(COUNTA(Protocole!$DJ$10)=0,"",Protocole!$DJ$10)</f>
        <v/>
      </c>
      <c r="L58" s="23" t="str">
        <f>IF(COUNTA(Protocole!$DK$10)=0,"",Protocole!$DK$10)</f>
        <v/>
      </c>
      <c r="M58" s="23" t="str">
        <f>IF(COUNTA(Protocole!$DJ$11)=0,"",Protocole!$DJ$11)</f>
        <v/>
      </c>
      <c r="N58" s="23" t="str">
        <f>IF(COUNTA(Protocole!$DK$11)=0,"",Protocole!$DK$11)</f>
        <v/>
      </c>
      <c r="O58" s="23" t="str">
        <f>IF(COUNTA(Protocole!$DJ$12)=0,"",Protocole!$DJ$12)</f>
        <v/>
      </c>
      <c r="P58" s="23" t="str">
        <f>IF(COUNTA(Protocole!$DK$12)=0,"",Protocole!$DK$12)</f>
        <v/>
      </c>
      <c r="Q58" s="23" t="str">
        <f>IF(COUNTA(Protocole!$DJ$13)=0,"",Protocole!$DJ$13)</f>
        <v/>
      </c>
      <c r="R58" s="23" t="str">
        <f>IF(COUNTA(Protocole!$DK$13)=0,"",Protocole!$DK$13)</f>
        <v/>
      </c>
      <c r="S58" s="23" t="str">
        <f>IF(COUNTA(Protocole!$DJ$14)=0,"",Protocole!$DJ$14)</f>
        <v/>
      </c>
      <c r="T58" s="23" t="str">
        <f>IF(COUNTA(Protocole!$DK$14)=0,"",Protocole!$DK$14)</f>
        <v/>
      </c>
      <c r="U58" s="23" t="str">
        <f>IF(COUNTA(Protocole!$DJ$15)=0,"",Protocole!$DJ$15)</f>
        <v/>
      </c>
      <c r="V58" s="23" t="str">
        <f>IF(COUNTA(Protocole!$DK$15)=0,"",Protocole!$DK$15)</f>
        <v/>
      </c>
      <c r="W58" s="23" t="str">
        <f>IF(COUNTA(Protocole!$DJ$16)=0,"",Protocole!$DJ$16)</f>
        <v/>
      </c>
      <c r="X58" s="23" t="str">
        <f>IF(COUNTA(Protocole!$DK$16)=0,"",Protocole!$DK$16)</f>
        <v/>
      </c>
      <c r="Y58" s="23" t="str">
        <f>IF(COUNTA(Protocole!$DJ$17)=0,"",Protocole!$DJ$17)</f>
        <v/>
      </c>
      <c r="Z58" s="23" t="str">
        <f>IF(COUNTA(Protocole!$DK$17)=0,"",Protocole!$DK$17)</f>
        <v/>
      </c>
      <c r="AA58" s="23" t="str">
        <f>IF(COUNTA(Protocole!$DJ$18)=0,"",Protocole!$DJ$18)</f>
        <v/>
      </c>
      <c r="AB58" s="23" t="str">
        <f>IF(COUNTA(Protocole!$DK$18)=0,"",Protocole!$DK$18)</f>
        <v/>
      </c>
      <c r="AC58" s="23" t="str">
        <f>IF(COUNTA(Protocole!$DJ$19)=0,"",Protocole!$DJ$19)</f>
        <v/>
      </c>
      <c r="AD58" s="23" t="str">
        <f>IF(COUNTA(Protocole!$DK$19)=0,"",Protocole!$DK$19)</f>
        <v/>
      </c>
      <c r="AE58" s="23" t="str">
        <f>IF(COUNTA(Protocole!$DJ$20)=0,"",Protocole!$DJ$20)</f>
        <v/>
      </c>
      <c r="AF58" s="23" t="str">
        <f>IF(COUNTA(Protocole!$DK$20)=0,"",Protocole!$DK$20)</f>
        <v/>
      </c>
      <c r="AG58" s="23" t="str">
        <f>IF(COUNTA(Protocole!$DJ$21)=0,"",Protocole!$DJ$21)</f>
        <v/>
      </c>
      <c r="AH58" s="23" t="str">
        <f>IF(COUNTA(Protocole!$DK$21)=0,"",Protocole!$DK$21)</f>
        <v/>
      </c>
      <c r="AI58" s="23" t="str">
        <f>IF(COUNTA(Protocole!$DJ$22)=0,"",Protocole!$DJ$22)</f>
        <v/>
      </c>
      <c r="AJ58" s="23" t="str">
        <f>IF(COUNTA(Protocole!$DK$22)=0,"",Protocole!$DK$22)</f>
        <v/>
      </c>
      <c r="AK58" s="23" t="str">
        <f>IF(COUNTA(Protocole!$DJ$25)=0,"",Protocole!$DJ$25)</f>
        <v/>
      </c>
      <c r="AL58" s="23" t="str">
        <f>IF(COUNTA(Protocole!$DK$25)=0,"",Protocole!$DK$25)</f>
        <v/>
      </c>
      <c r="AM58" s="23" t="str">
        <f>IF(COUNTA(Protocole!$DJ$26)=0,"",Protocole!$DJ$26)</f>
        <v/>
      </c>
      <c r="AN58" s="23" t="str">
        <f>IF(COUNTA(Protocole!$DK$26)=0,"",Protocole!$DK$26)</f>
        <v/>
      </c>
      <c r="AO58" s="23" t="e">
        <f>IF(COUNTA(#REF!)=0,"",#REF!)</f>
        <v>#REF!</v>
      </c>
      <c r="AP58" s="23" t="e">
        <f>IF(COUNTA(#REF!)=0,"",#REF!)</f>
        <v>#REF!</v>
      </c>
      <c r="AQ58" s="23" t="e">
        <f>IF(COUNTA(#REF!)=0,"",#REF!)</f>
        <v>#REF!</v>
      </c>
      <c r="AR58" s="23" t="e">
        <f>IF(COUNTA(#REF!)=0,"",#REF!)</f>
        <v>#REF!</v>
      </c>
      <c r="AS58" s="23" t="e">
        <f>IF(COUNTA(#REF!)=0,"",#REF!)</f>
        <v>#REF!</v>
      </c>
      <c r="AT58" s="23" t="e">
        <f>IF(COUNTA(#REF!)=0,"",#REF!)</f>
        <v>#REF!</v>
      </c>
      <c r="AU58" s="23" t="e">
        <f>IF(COUNTA(#REF!)=0,"",#REF!)</f>
        <v>#REF!</v>
      </c>
      <c r="AV58" s="23" t="e">
        <f>IF(COUNTA(#REF!)=0,"",#REF!)</f>
        <v>#REF!</v>
      </c>
      <c r="AW58" s="23" t="e">
        <f>IF(COUNTA(#REF!)=0,"",#REF!)</f>
        <v>#REF!</v>
      </c>
      <c r="AX58" s="23" t="e">
        <f>IF(COUNTA(#REF!)=0,"",#REF!)</f>
        <v>#REF!</v>
      </c>
      <c r="AY58" s="23" t="e">
        <f>IF(COUNTA(#REF!)=0,"",#REF!)</f>
        <v>#REF!</v>
      </c>
      <c r="AZ58" s="23" t="e">
        <f>IF(COUNTA(#REF!)=0,"",#REF!)</f>
        <v>#REF!</v>
      </c>
      <c r="BA58" s="23" t="e">
        <f>IF(COUNTA(#REF!)=0,"",#REF!)</f>
        <v>#REF!</v>
      </c>
      <c r="BB58" s="23" t="e">
        <f>IF(COUNTA(#REF!)=0,"",#REF!)</f>
        <v>#REF!</v>
      </c>
      <c r="BC58" s="23" t="e">
        <f>IF(COUNTA(#REF!)=0,"",#REF!)</f>
        <v>#REF!</v>
      </c>
      <c r="BD58" s="23" t="e">
        <f>IF(COUNTA(#REF!)=0,"",#REF!)</f>
        <v>#REF!</v>
      </c>
      <c r="BE58" s="23" t="e">
        <f>IF(COUNTA(#REF!)=0,"",#REF!)</f>
        <v>#REF!</v>
      </c>
      <c r="BF58" s="23" t="e">
        <f>IF(COUNTA(#REF!)=0,"",#REF!)</f>
        <v>#REF!</v>
      </c>
      <c r="BG58" s="23" t="e">
        <f>IF(COUNTA(#REF!)=0,"",#REF!)</f>
        <v>#REF!</v>
      </c>
      <c r="BH58" s="23" t="e">
        <f>IF(COUNTA(#REF!)=0,"",#REF!)</f>
        <v>#REF!</v>
      </c>
      <c r="BI58" s="23" t="str">
        <f>IF(COUNTA(Protocole!$DJ$24)=0,"",Protocole!$DJ$24)</f>
        <v/>
      </c>
      <c r="BJ58" s="23" t="str">
        <f>IF(COUNTA(Protocole!$DK$24)=0,"",Protocole!$DK$24)</f>
        <v/>
      </c>
      <c r="BK58" s="23" t="str">
        <f>IF(COUNTA(Protocole!$DJ$23)=0,"",Protocole!$DJ$23)</f>
        <v/>
      </c>
      <c r="BL58" s="23" t="str">
        <f>IF(COUNTA(Protocole!$DK$23)=0,"",Protocole!$DK$23)</f>
        <v/>
      </c>
    </row>
    <row r="59" spans="1:64">
      <c r="A59" s="12" t="str">
        <f>'Liste élèves'!A62</f>
        <v/>
      </c>
      <c r="B59" s="24" t="str">
        <f>références!D57</f>
        <v/>
      </c>
      <c r="C59" s="23" t="str">
        <f>IF(COUNTA(Protocole!$DL$6)=0,"",Protocole!$DL$6)</f>
        <v/>
      </c>
      <c r="D59" s="23" t="str">
        <f>IF(COUNTA(Protocole!$DM$6)=0,"",Protocole!$DM$6)</f>
        <v/>
      </c>
      <c r="E59" s="23" t="str">
        <f>IF(COUNTA(Protocole!$DL$7)=0,"",Protocole!$DL$7)</f>
        <v/>
      </c>
      <c r="F59" s="23" t="str">
        <f>IF(COUNTA(Protocole!$DM$7)=0,"",Protocole!$DM$7)</f>
        <v/>
      </c>
      <c r="G59" s="23" t="str">
        <f>IF(COUNTA(Protocole!$DL$8)=0,"",Protocole!$DL$8)</f>
        <v/>
      </c>
      <c r="H59" s="23" t="str">
        <f>IF(COUNTA(Protocole!$DM$8)=0,"",Protocole!$DM$8)</f>
        <v/>
      </c>
      <c r="I59" s="23" t="str">
        <f>IF(COUNTA(Protocole!$DL$9)=0,"",Protocole!$DL$9)</f>
        <v/>
      </c>
      <c r="J59" s="23" t="str">
        <f>IF(COUNTA(Protocole!$DM$9)=0,"",Protocole!$DM$9)</f>
        <v/>
      </c>
      <c r="K59" s="23" t="str">
        <f>IF(COUNTA(Protocole!$DL$10)=0,"",Protocole!$DL$10)</f>
        <v/>
      </c>
      <c r="L59" s="23" t="str">
        <f>IF(COUNTA(Protocole!$DM$10)=0,"",Protocole!$DM$10)</f>
        <v/>
      </c>
      <c r="M59" s="23" t="str">
        <f>IF(COUNTA(Protocole!$DL$11)=0,"",Protocole!$DL$11)</f>
        <v/>
      </c>
      <c r="N59" s="23" t="str">
        <f>IF(COUNTA(Protocole!$DM$11)=0,"",Protocole!$DM$11)</f>
        <v/>
      </c>
      <c r="O59" s="23" t="str">
        <f>IF(COUNTA(Protocole!$DL$12)=0,"",Protocole!$DL$12)</f>
        <v/>
      </c>
      <c r="P59" s="23" t="str">
        <f>IF(COUNTA(Protocole!$DM$12)=0,"",Protocole!$DM$12)</f>
        <v/>
      </c>
      <c r="Q59" s="23" t="str">
        <f>IF(COUNTA(Protocole!$DL$13)=0,"",Protocole!$DL$13)</f>
        <v/>
      </c>
      <c r="R59" s="23" t="str">
        <f>IF(COUNTA(Protocole!$DM$13)=0,"",Protocole!$DM$13)</f>
        <v/>
      </c>
      <c r="S59" s="23" t="str">
        <f>IF(COUNTA(Protocole!$DL$14)=0,"",Protocole!$DL$14)</f>
        <v/>
      </c>
      <c r="T59" s="23" t="str">
        <f>IF(COUNTA(Protocole!$DM$14)=0,"",Protocole!$DM$14)</f>
        <v/>
      </c>
      <c r="U59" s="23" t="str">
        <f>IF(COUNTA(Protocole!$DL$15)=0,"",Protocole!$DL$15)</f>
        <v/>
      </c>
      <c r="V59" s="23" t="str">
        <f>IF(COUNTA(Protocole!$DM$15)=0,"",Protocole!$DM$15)</f>
        <v/>
      </c>
      <c r="W59" s="23" t="str">
        <f>IF(COUNTA(Protocole!$DL$16)=0,"",Protocole!$DL$16)</f>
        <v/>
      </c>
      <c r="X59" s="23" t="str">
        <f>IF(COUNTA(Protocole!$DM$16)=0,"",Protocole!$DM$16)</f>
        <v/>
      </c>
      <c r="Y59" s="23" t="str">
        <f>IF(COUNTA(Protocole!$DL$17)=0,"",Protocole!$DL$17)</f>
        <v/>
      </c>
      <c r="Z59" s="23" t="str">
        <f>IF(COUNTA(Protocole!$DM$17)=0,"",Protocole!$DM$17)</f>
        <v/>
      </c>
      <c r="AA59" s="23" t="str">
        <f>IF(COUNTA(Protocole!$DL$18)=0,"",Protocole!$DL$18)</f>
        <v/>
      </c>
      <c r="AB59" s="23" t="str">
        <f>IF(COUNTA(Protocole!$DM$18)=0,"",Protocole!$DM$18)</f>
        <v/>
      </c>
      <c r="AC59" s="23" t="str">
        <f>IF(COUNTA(Protocole!$DL$19)=0,"",Protocole!$DL$19)</f>
        <v/>
      </c>
      <c r="AD59" s="23" t="str">
        <f>IF(COUNTA(Protocole!$DM$19)=0,"",Protocole!$DM$19)</f>
        <v/>
      </c>
      <c r="AE59" s="23" t="str">
        <f>IF(COUNTA(Protocole!$DL$20)=0,"",Protocole!$DL$20)</f>
        <v/>
      </c>
      <c r="AF59" s="23" t="str">
        <f>IF(COUNTA(Protocole!$DM$20)=0,"",Protocole!$DM$20)</f>
        <v/>
      </c>
      <c r="AG59" s="23" t="str">
        <f>IF(COUNTA(Protocole!$DL$21)=0,"",Protocole!$DL$21)</f>
        <v/>
      </c>
      <c r="AH59" s="23" t="str">
        <f>IF(COUNTA(Protocole!$DM$21)=0,"",Protocole!$DM$21)</f>
        <v/>
      </c>
      <c r="AI59" s="23" t="str">
        <f>IF(COUNTA(Protocole!$DL$22)=0,"",Protocole!$DL$22)</f>
        <v/>
      </c>
      <c r="AJ59" s="23" t="str">
        <f>IF(COUNTA(Protocole!$DM$22)=0,"",Protocole!$DM$22)</f>
        <v/>
      </c>
      <c r="AK59" s="23" t="str">
        <f>IF(COUNTA(Protocole!$DL$25)=0,"",Protocole!$DL$25)</f>
        <v/>
      </c>
      <c r="AL59" s="23" t="str">
        <f>IF(COUNTA(Protocole!$DM$25)=0,"",Protocole!$DM$25)</f>
        <v/>
      </c>
      <c r="AM59" s="23" t="str">
        <f>IF(COUNTA(Protocole!$DL$26)=0,"",Protocole!$DL$26)</f>
        <v/>
      </c>
      <c r="AN59" s="23" t="str">
        <f>IF(COUNTA(Protocole!$DM$26)=0,"",Protocole!$DM$26)</f>
        <v/>
      </c>
      <c r="AO59" s="23" t="e">
        <f>IF(COUNTA(#REF!)=0,"",#REF!)</f>
        <v>#REF!</v>
      </c>
      <c r="AP59" s="23" t="e">
        <f>IF(COUNTA(#REF!)=0,"",#REF!)</f>
        <v>#REF!</v>
      </c>
      <c r="AQ59" s="23" t="e">
        <f>IF(COUNTA(#REF!)=0,"",#REF!)</f>
        <v>#REF!</v>
      </c>
      <c r="AR59" s="23" t="e">
        <f>IF(COUNTA(#REF!)=0,"",#REF!)</f>
        <v>#REF!</v>
      </c>
      <c r="AS59" s="23" t="e">
        <f>IF(COUNTA(#REF!)=0,"",#REF!)</f>
        <v>#REF!</v>
      </c>
      <c r="AT59" s="23" t="e">
        <f>IF(COUNTA(#REF!)=0,"",#REF!)</f>
        <v>#REF!</v>
      </c>
      <c r="AU59" s="23" t="e">
        <f>IF(COUNTA(#REF!)=0,"",#REF!)</f>
        <v>#REF!</v>
      </c>
      <c r="AV59" s="23" t="e">
        <f>IF(COUNTA(#REF!)=0,"",#REF!)</f>
        <v>#REF!</v>
      </c>
      <c r="AW59" s="23" t="e">
        <f>IF(COUNTA(#REF!)=0,"",#REF!)</f>
        <v>#REF!</v>
      </c>
      <c r="AX59" s="23" t="e">
        <f>IF(COUNTA(#REF!)=0,"",#REF!)</f>
        <v>#REF!</v>
      </c>
      <c r="AY59" s="23" t="e">
        <f>IF(COUNTA(#REF!)=0,"",#REF!)</f>
        <v>#REF!</v>
      </c>
      <c r="AZ59" s="23" t="e">
        <f>IF(COUNTA(#REF!)=0,"",#REF!)</f>
        <v>#REF!</v>
      </c>
      <c r="BA59" s="23" t="e">
        <f>IF(COUNTA(#REF!)=0,"",#REF!)</f>
        <v>#REF!</v>
      </c>
      <c r="BB59" s="23" t="e">
        <f>IF(COUNTA(#REF!)=0,"",#REF!)</f>
        <v>#REF!</v>
      </c>
      <c r="BC59" s="23" t="e">
        <f>IF(COUNTA(#REF!)=0,"",#REF!)</f>
        <v>#REF!</v>
      </c>
      <c r="BD59" s="23" t="e">
        <f>IF(COUNTA(#REF!)=0,"",#REF!)</f>
        <v>#REF!</v>
      </c>
      <c r="BE59" s="23" t="e">
        <f>IF(COUNTA(#REF!)=0,"",#REF!)</f>
        <v>#REF!</v>
      </c>
      <c r="BF59" s="23" t="e">
        <f>IF(COUNTA(#REF!)=0,"",#REF!)</f>
        <v>#REF!</v>
      </c>
      <c r="BG59" s="23" t="e">
        <f>IF(COUNTA(#REF!)=0,"",#REF!)</f>
        <v>#REF!</v>
      </c>
      <c r="BH59" s="23" t="e">
        <f>IF(COUNTA(#REF!)=0,"",#REF!)</f>
        <v>#REF!</v>
      </c>
      <c r="BI59" s="23" t="str">
        <f>IF(COUNTA(Protocole!$DL$24)=0,"",Protocole!$DL$24)</f>
        <v/>
      </c>
      <c r="BJ59" s="23" t="str">
        <f>IF(COUNTA(Protocole!$DM$24)=0,"",Protocole!$DM$24)</f>
        <v/>
      </c>
      <c r="BK59" s="23" t="str">
        <f>IF(COUNTA(Protocole!$DL$23)=0,"",Protocole!$DL$23)</f>
        <v/>
      </c>
      <c r="BL59" s="23" t="str">
        <f>IF(COUNTA(Protocole!$DM$23)=0,"",Protocole!$DM$23)</f>
        <v/>
      </c>
    </row>
    <row r="60" spans="1:64">
      <c r="A60" s="12" t="str">
        <f>'Liste élèves'!A63</f>
        <v/>
      </c>
      <c r="B60" s="24" t="str">
        <f>références!D58</f>
        <v/>
      </c>
      <c r="C60" s="23" t="str">
        <f>IF(COUNTA(Protocole!$DN$6)=0,"",Protocole!$DN$6)</f>
        <v/>
      </c>
      <c r="D60" s="23" t="str">
        <f>IF(COUNTA(Protocole!$DO$6)=0,"",Protocole!$DO$6)</f>
        <v/>
      </c>
      <c r="E60" s="23" t="str">
        <f>IF(COUNTA(Protocole!$DN$7)=0,"",Protocole!$DN$7)</f>
        <v/>
      </c>
      <c r="F60" s="23" t="str">
        <f>IF(COUNTA(Protocole!$DO$7)=0,"",Protocole!$DO$7)</f>
        <v/>
      </c>
      <c r="G60" s="23" t="str">
        <f>IF(COUNTA(Protocole!$DN$8)=0,"",Protocole!$DN$8)</f>
        <v/>
      </c>
      <c r="H60" s="23" t="str">
        <f>IF(COUNTA(Protocole!$DO$8)=0,"",Protocole!$DO$8)</f>
        <v/>
      </c>
      <c r="I60" s="23" t="str">
        <f>IF(COUNTA(Protocole!$DN$9)=0,"",Protocole!$DN$9)</f>
        <v/>
      </c>
      <c r="J60" s="23" t="str">
        <f>IF(COUNTA(Protocole!$DO$9)=0,"",Protocole!$DO$9)</f>
        <v/>
      </c>
      <c r="K60" s="23" t="str">
        <f>IF(COUNTA(Protocole!$DN$10)=0,"",Protocole!$DN$10)</f>
        <v/>
      </c>
      <c r="L60" s="23" t="str">
        <f>IF(COUNTA(Protocole!$DO$10)=0,"",Protocole!$DO$10)</f>
        <v/>
      </c>
      <c r="M60" s="23" t="str">
        <f>IF(COUNTA(Protocole!$DN$11)=0,"",Protocole!$DN$11)</f>
        <v/>
      </c>
      <c r="N60" s="23" t="str">
        <f>IF(COUNTA(Protocole!$DO$11)=0,"",Protocole!$DO$11)</f>
        <v/>
      </c>
      <c r="O60" s="23" t="str">
        <f>IF(COUNTA(Protocole!$DN$12)=0,"",Protocole!$DN$12)</f>
        <v/>
      </c>
      <c r="P60" s="23" t="str">
        <f>IF(COUNTA(Protocole!$DO$12)=0,"",Protocole!$DO$12)</f>
        <v/>
      </c>
      <c r="Q60" s="23" t="str">
        <f>IF(COUNTA(Protocole!$DN$13)=0,"",Protocole!$DN$13)</f>
        <v/>
      </c>
      <c r="R60" s="23" t="str">
        <f>IF(COUNTA(Protocole!$DO$13)=0,"",Protocole!$DO$13)</f>
        <v/>
      </c>
      <c r="S60" s="23" t="str">
        <f>IF(COUNTA(Protocole!$DN$14)=0,"",Protocole!$DN$14)</f>
        <v/>
      </c>
      <c r="T60" s="23" t="str">
        <f>IF(COUNTA(Protocole!$DO$14)=0,"",Protocole!$DO$14)</f>
        <v/>
      </c>
      <c r="U60" s="23" t="str">
        <f>IF(COUNTA(Protocole!$DN$15)=0,"",Protocole!$DN$15)</f>
        <v/>
      </c>
      <c r="V60" s="23" t="str">
        <f>IF(COUNTA(Protocole!$DO$15)=0,"",Protocole!$DO$15)</f>
        <v/>
      </c>
      <c r="W60" s="23" t="str">
        <f>IF(COUNTA(Protocole!$DN$16)=0,"",Protocole!$DN$16)</f>
        <v/>
      </c>
      <c r="X60" s="23" t="str">
        <f>IF(COUNTA(Protocole!$DO$16)=0,"",Protocole!$DO$16)</f>
        <v/>
      </c>
      <c r="Y60" s="23" t="str">
        <f>IF(COUNTA(Protocole!$DN$17)=0,"",Protocole!$DN$17)</f>
        <v/>
      </c>
      <c r="Z60" s="23" t="str">
        <f>IF(COUNTA(Protocole!$DO$17)=0,"",Protocole!$DO$17)</f>
        <v/>
      </c>
      <c r="AA60" s="23" t="str">
        <f>IF(COUNTA(Protocole!$DN$18)=0,"",Protocole!$DN$18)</f>
        <v/>
      </c>
      <c r="AB60" s="23" t="str">
        <f>IF(COUNTA(Protocole!$DO$18)=0,"",Protocole!$DO$18)</f>
        <v/>
      </c>
      <c r="AC60" s="23" t="str">
        <f>IF(COUNTA(Protocole!$DN$19)=0,"",Protocole!$DN$19)</f>
        <v/>
      </c>
      <c r="AD60" s="23" t="str">
        <f>IF(COUNTA(Protocole!$DO$19)=0,"",Protocole!$DO$19)</f>
        <v/>
      </c>
      <c r="AE60" s="23" t="str">
        <f>IF(COUNTA(Protocole!$DN$20)=0,"",Protocole!$DN$20)</f>
        <v/>
      </c>
      <c r="AF60" s="23" t="str">
        <f>IF(COUNTA(Protocole!$DO$20)=0,"",Protocole!$DO$20)</f>
        <v/>
      </c>
      <c r="AG60" s="23" t="str">
        <f>IF(COUNTA(Protocole!$DN$21)=0,"",Protocole!$DN$21)</f>
        <v/>
      </c>
      <c r="AH60" s="23" t="str">
        <f>IF(COUNTA(Protocole!$DO$21)=0,"",Protocole!$DO$21)</f>
        <v/>
      </c>
      <c r="AI60" s="23" t="str">
        <f>IF(COUNTA(Protocole!$DN$22)=0,"",Protocole!$DN$22)</f>
        <v/>
      </c>
      <c r="AJ60" s="23" t="str">
        <f>IF(COUNTA(Protocole!$DO$22)=0,"",Protocole!$DO$22)</f>
        <v/>
      </c>
      <c r="AK60" s="23" t="str">
        <f>IF(COUNTA(Protocole!$DN$25)=0,"",Protocole!$DN$25)</f>
        <v/>
      </c>
      <c r="AL60" s="23" t="str">
        <f>IF(COUNTA(Protocole!$DO$25)=0,"",Protocole!$DO$25)</f>
        <v/>
      </c>
      <c r="AM60" s="23" t="str">
        <f>IF(COUNTA(Protocole!$DN$26)=0,"",Protocole!$DN$26)</f>
        <v/>
      </c>
      <c r="AN60" s="23" t="str">
        <f>IF(COUNTA(Protocole!$DO$26)=0,"",Protocole!$DO$26)</f>
        <v/>
      </c>
      <c r="AO60" s="23" t="e">
        <f>IF(COUNTA(#REF!)=0,"",#REF!)</f>
        <v>#REF!</v>
      </c>
      <c r="AP60" s="23" t="e">
        <f>IF(COUNTA(#REF!)=0,"",#REF!)</f>
        <v>#REF!</v>
      </c>
      <c r="AQ60" s="23" t="e">
        <f>IF(COUNTA(#REF!)=0,"",#REF!)</f>
        <v>#REF!</v>
      </c>
      <c r="AR60" s="23" t="e">
        <f>IF(COUNTA(#REF!)=0,"",#REF!)</f>
        <v>#REF!</v>
      </c>
      <c r="AS60" s="23" t="e">
        <f>IF(COUNTA(#REF!)=0,"",#REF!)</f>
        <v>#REF!</v>
      </c>
      <c r="AT60" s="23" t="e">
        <f>IF(COUNTA(#REF!)=0,"",#REF!)</f>
        <v>#REF!</v>
      </c>
      <c r="AU60" s="23" t="e">
        <f>IF(COUNTA(#REF!)=0,"",#REF!)</f>
        <v>#REF!</v>
      </c>
      <c r="AV60" s="23" t="e">
        <f>IF(COUNTA(#REF!)=0,"",#REF!)</f>
        <v>#REF!</v>
      </c>
      <c r="AW60" s="23" t="e">
        <f>IF(COUNTA(#REF!)=0,"",#REF!)</f>
        <v>#REF!</v>
      </c>
      <c r="AX60" s="23" t="e">
        <f>IF(COUNTA(#REF!)=0,"",#REF!)</f>
        <v>#REF!</v>
      </c>
      <c r="AY60" s="23" t="e">
        <f>IF(COUNTA(#REF!)=0,"",#REF!)</f>
        <v>#REF!</v>
      </c>
      <c r="AZ60" s="23" t="e">
        <f>IF(COUNTA(#REF!)=0,"",#REF!)</f>
        <v>#REF!</v>
      </c>
      <c r="BA60" s="23" t="e">
        <f>IF(COUNTA(#REF!)=0,"",#REF!)</f>
        <v>#REF!</v>
      </c>
      <c r="BB60" s="23" t="e">
        <f>IF(COUNTA(#REF!)=0,"",#REF!)</f>
        <v>#REF!</v>
      </c>
      <c r="BC60" s="23" t="e">
        <f>IF(COUNTA(#REF!)=0,"",#REF!)</f>
        <v>#REF!</v>
      </c>
      <c r="BD60" s="23" t="e">
        <f>IF(COUNTA(#REF!)=0,"",#REF!)</f>
        <v>#REF!</v>
      </c>
      <c r="BE60" s="23" t="e">
        <f>IF(COUNTA(#REF!)=0,"",#REF!)</f>
        <v>#REF!</v>
      </c>
      <c r="BF60" s="23" t="e">
        <f>IF(COUNTA(#REF!)=0,"",#REF!)</f>
        <v>#REF!</v>
      </c>
      <c r="BG60" s="23" t="e">
        <f>IF(COUNTA(#REF!)=0,"",#REF!)</f>
        <v>#REF!</v>
      </c>
      <c r="BH60" s="23" t="e">
        <f>IF(COUNTA(#REF!)=0,"",#REF!)</f>
        <v>#REF!</v>
      </c>
      <c r="BI60" s="23" t="str">
        <f>IF(COUNTA(Protocole!$DN$24)=0,"",Protocole!$DN$24)</f>
        <v/>
      </c>
      <c r="BJ60" s="23" t="str">
        <f>IF(COUNTA(Protocole!$DO$24)=0,"",Protocole!$DO$24)</f>
        <v/>
      </c>
      <c r="BK60" s="23" t="str">
        <f>IF(COUNTA(Protocole!$DN$23)=0,"",Protocole!$DN$23)</f>
        <v/>
      </c>
      <c r="BL60" s="23" t="str">
        <f>IF(COUNTA(Protocole!$DO$23)=0,"",Protocole!$DO$23)</f>
        <v/>
      </c>
    </row>
    <row r="61" spans="1:64">
      <c r="A61" s="12" t="str">
        <f>'Liste élèves'!A64</f>
        <v/>
      </c>
      <c r="B61" s="24" t="str">
        <f>références!D59</f>
        <v/>
      </c>
      <c r="C61" s="23" t="str">
        <f>IF(COUNTA(Protocole!$DP$6)=0,"",Protocole!$DP$6)</f>
        <v/>
      </c>
      <c r="D61" s="23" t="str">
        <f>IF(COUNTA(Protocole!$DQ$6)=0,"",Protocole!$DQ$6)</f>
        <v/>
      </c>
      <c r="E61" s="23" t="str">
        <f>IF(COUNTA(Protocole!$DP$7)=0,"",Protocole!$DP$7)</f>
        <v/>
      </c>
      <c r="F61" s="23" t="str">
        <f>IF(COUNTA(Protocole!$DQ$7)=0,"",Protocole!$DQ$7)</f>
        <v/>
      </c>
      <c r="G61" s="23" t="str">
        <f>IF(COUNTA(Protocole!$DP$8)=0,"",Protocole!$DP$8)</f>
        <v/>
      </c>
      <c r="H61" s="23" t="str">
        <f>IF(COUNTA(Protocole!$DQ$8)=0,"",Protocole!$DQ$8)</f>
        <v/>
      </c>
      <c r="I61" s="23" t="str">
        <f>IF(COUNTA(Protocole!$DP$9)=0,"",Protocole!$DP$9)</f>
        <v/>
      </c>
      <c r="J61" s="23" t="str">
        <f>IF(COUNTA(Protocole!$DQ$9)=0,"",Protocole!$DQ$9)</f>
        <v/>
      </c>
      <c r="K61" s="23" t="str">
        <f>IF(COUNTA(Protocole!$DP$10)=0,"",Protocole!$DP$10)</f>
        <v/>
      </c>
      <c r="L61" s="23" t="str">
        <f>IF(COUNTA(Protocole!$DQ$10)=0,"",Protocole!$DQ$10)</f>
        <v/>
      </c>
      <c r="M61" s="23" t="str">
        <f>IF(COUNTA(Protocole!$DP$11)=0,"",Protocole!$DP$11)</f>
        <v/>
      </c>
      <c r="N61" s="23" t="str">
        <f>IF(COUNTA(Protocole!$DQ$11)=0,"",Protocole!$DQ$11)</f>
        <v/>
      </c>
      <c r="O61" s="23" t="str">
        <f>IF(COUNTA(Protocole!$DP$12)=0,"",Protocole!$DP$12)</f>
        <v/>
      </c>
      <c r="P61" s="23" t="str">
        <f>IF(COUNTA(Protocole!$DQ$12)=0,"",Protocole!$DQ$12)</f>
        <v/>
      </c>
      <c r="Q61" s="23" t="str">
        <f>IF(COUNTA(Protocole!$DP$13)=0,"",Protocole!$DP$13)</f>
        <v/>
      </c>
      <c r="R61" s="23" t="str">
        <f>IF(COUNTA(Protocole!$DQ$13)=0,"",Protocole!$DQ$13)</f>
        <v/>
      </c>
      <c r="S61" s="23" t="str">
        <f>IF(COUNTA(Protocole!$DP$14)=0,"",Protocole!$DP$14)</f>
        <v/>
      </c>
      <c r="T61" s="23" t="str">
        <f>IF(COUNTA(Protocole!$DQ$14)=0,"",Protocole!$DQ$14)</f>
        <v/>
      </c>
      <c r="U61" s="23" t="str">
        <f>IF(COUNTA(Protocole!$DP$15)=0,"",Protocole!$DP$15)</f>
        <v/>
      </c>
      <c r="V61" s="23" t="str">
        <f>IF(COUNTA(Protocole!$DQ$15)=0,"",Protocole!$DQ$15)</f>
        <v/>
      </c>
      <c r="W61" s="23" t="str">
        <f>IF(COUNTA(Protocole!$DP$16)=0,"",Protocole!$DP$16)</f>
        <v/>
      </c>
      <c r="X61" s="23" t="str">
        <f>IF(COUNTA(Protocole!$DQ$16)=0,"",Protocole!$DQ$16)</f>
        <v/>
      </c>
      <c r="Y61" s="23" t="str">
        <f>IF(COUNTA(Protocole!$DP$17)=0,"",Protocole!$DP$17)</f>
        <v/>
      </c>
      <c r="Z61" s="23" t="str">
        <f>IF(COUNTA(Protocole!$DQ$17)=0,"",Protocole!$DQ$17)</f>
        <v/>
      </c>
      <c r="AA61" s="23" t="str">
        <f>IF(COUNTA(Protocole!$DP$18)=0,"",Protocole!$DP$18)</f>
        <v/>
      </c>
      <c r="AB61" s="23" t="str">
        <f>IF(COUNTA(Protocole!$DQ$18)=0,"",Protocole!$DQ$18)</f>
        <v/>
      </c>
      <c r="AC61" s="23" t="str">
        <f>IF(COUNTA(Protocole!$DP$19)=0,"",Protocole!$DP$19)</f>
        <v/>
      </c>
      <c r="AD61" s="23" t="str">
        <f>IF(COUNTA(Protocole!$DQ$19)=0,"",Protocole!$DQ$19)</f>
        <v/>
      </c>
      <c r="AE61" s="23" t="str">
        <f>IF(COUNTA(Protocole!$DP$20)=0,"",Protocole!$DP$20)</f>
        <v/>
      </c>
      <c r="AF61" s="23" t="str">
        <f>IF(COUNTA(Protocole!$DQ$20)=0,"",Protocole!$DQ$20)</f>
        <v/>
      </c>
      <c r="AG61" s="23" t="str">
        <f>IF(COUNTA(Protocole!$DP$21)=0,"",Protocole!$DP$21)</f>
        <v/>
      </c>
      <c r="AH61" s="23" t="str">
        <f>IF(COUNTA(Protocole!$DQ$21)=0,"",Protocole!$DQ$21)</f>
        <v/>
      </c>
      <c r="AI61" s="23" t="str">
        <f>IF(COUNTA(Protocole!$DP$22)=0,"",Protocole!$DP$22)</f>
        <v/>
      </c>
      <c r="AJ61" s="23" t="str">
        <f>IF(COUNTA(Protocole!$DQ$22)=0,"",Protocole!$DQ$22)</f>
        <v/>
      </c>
      <c r="AK61" s="23" t="str">
        <f>IF(COUNTA(Protocole!$DP$25)=0,"",Protocole!$DP$25)</f>
        <v/>
      </c>
      <c r="AL61" s="23" t="str">
        <f>IF(COUNTA(Protocole!$DQ$25)=0,"",Protocole!$DQ$25)</f>
        <v/>
      </c>
      <c r="AM61" s="23" t="str">
        <f>IF(COUNTA(Protocole!$DP$26)=0,"",Protocole!$DP$26)</f>
        <v/>
      </c>
      <c r="AN61" s="23" t="str">
        <f>IF(COUNTA(Protocole!$DQ$26)=0,"",Protocole!$DQ$26)</f>
        <v/>
      </c>
      <c r="AO61" s="23" t="e">
        <f>IF(COUNTA(#REF!)=0,"",#REF!)</f>
        <v>#REF!</v>
      </c>
      <c r="AP61" s="23" t="e">
        <f>IF(COUNTA(#REF!)=0,"",#REF!)</f>
        <v>#REF!</v>
      </c>
      <c r="AQ61" s="23" t="e">
        <f>IF(COUNTA(#REF!)=0,"",#REF!)</f>
        <v>#REF!</v>
      </c>
      <c r="AR61" s="23" t="e">
        <f>IF(COUNTA(#REF!)=0,"",#REF!)</f>
        <v>#REF!</v>
      </c>
      <c r="AS61" s="23" t="e">
        <f>IF(COUNTA(#REF!)=0,"",#REF!)</f>
        <v>#REF!</v>
      </c>
      <c r="AT61" s="23" t="e">
        <f>IF(COUNTA(#REF!)=0,"",#REF!)</f>
        <v>#REF!</v>
      </c>
      <c r="AU61" s="23" t="e">
        <f>IF(COUNTA(#REF!)=0,"",#REF!)</f>
        <v>#REF!</v>
      </c>
      <c r="AV61" s="23" t="e">
        <f>IF(COUNTA(#REF!)=0,"",#REF!)</f>
        <v>#REF!</v>
      </c>
      <c r="AW61" s="23" t="e">
        <f>IF(COUNTA(#REF!)=0,"",#REF!)</f>
        <v>#REF!</v>
      </c>
      <c r="AX61" s="23" t="e">
        <f>IF(COUNTA(#REF!)=0,"",#REF!)</f>
        <v>#REF!</v>
      </c>
      <c r="AY61" s="23" t="e">
        <f>IF(COUNTA(#REF!)=0,"",#REF!)</f>
        <v>#REF!</v>
      </c>
      <c r="AZ61" s="23" t="e">
        <f>IF(COUNTA(#REF!)=0,"",#REF!)</f>
        <v>#REF!</v>
      </c>
      <c r="BA61" s="23" t="e">
        <f>IF(COUNTA(#REF!)=0,"",#REF!)</f>
        <v>#REF!</v>
      </c>
      <c r="BB61" s="23" t="e">
        <f>IF(COUNTA(#REF!)=0,"",#REF!)</f>
        <v>#REF!</v>
      </c>
      <c r="BC61" s="23" t="e">
        <f>IF(COUNTA(#REF!)=0,"",#REF!)</f>
        <v>#REF!</v>
      </c>
      <c r="BD61" s="23" t="e">
        <f>IF(COUNTA(#REF!)=0,"",#REF!)</f>
        <v>#REF!</v>
      </c>
      <c r="BE61" s="23" t="e">
        <f>IF(COUNTA(#REF!)=0,"",#REF!)</f>
        <v>#REF!</v>
      </c>
      <c r="BF61" s="23" t="e">
        <f>IF(COUNTA(#REF!)=0,"",#REF!)</f>
        <v>#REF!</v>
      </c>
      <c r="BG61" s="23" t="e">
        <f>IF(COUNTA(#REF!)=0,"",#REF!)</f>
        <v>#REF!</v>
      </c>
      <c r="BH61" s="23" t="e">
        <f>IF(COUNTA(#REF!)=0,"",#REF!)</f>
        <v>#REF!</v>
      </c>
      <c r="BI61" s="23" t="str">
        <f>IF(COUNTA(Protocole!$DP$24)=0,"",Protocole!$DP$24)</f>
        <v/>
      </c>
      <c r="BJ61" s="23" t="str">
        <f>IF(COUNTA(Protocole!$DQ$24)=0,"",Protocole!$DQ$24)</f>
        <v/>
      </c>
      <c r="BK61" s="23" t="str">
        <f>IF(COUNTA(Protocole!$DP$23)=0,"",Protocole!$DP$23)</f>
        <v/>
      </c>
      <c r="BL61" s="23" t="str">
        <f>IF(COUNTA(Protocole!$DQ$23)=0,"",Protocole!$DQ$23)</f>
        <v/>
      </c>
    </row>
    <row r="62" spans="1:64">
      <c r="A62" s="12" t="str">
        <f>'Liste élèves'!A65</f>
        <v/>
      </c>
      <c r="B62" s="24" t="str">
        <f>références!D60</f>
        <v/>
      </c>
      <c r="C62" s="23" t="str">
        <f>IF(COUNTA(Protocole!$DR$6)=0,"",Protocole!$DR$6)</f>
        <v/>
      </c>
      <c r="D62" s="23" t="str">
        <f>IF(COUNTA(Protocole!$DS$6)=0,"",Protocole!$DS$6)</f>
        <v/>
      </c>
      <c r="E62" s="23" t="str">
        <f>IF(COUNTA(Protocole!$DR$7)=0,"",Protocole!$DR$7)</f>
        <v/>
      </c>
      <c r="F62" s="23" t="str">
        <f>IF(COUNTA(Protocole!$DS$7)=0,"",Protocole!$DS$7)</f>
        <v/>
      </c>
      <c r="G62" s="23" t="str">
        <f>IF(COUNTA(Protocole!$DR$8)=0,"",Protocole!$DR$8)</f>
        <v/>
      </c>
      <c r="H62" s="23" t="str">
        <f>IF(COUNTA(Protocole!$DS$8)=0,"",Protocole!$DS$8)</f>
        <v/>
      </c>
      <c r="I62" s="23" t="str">
        <f>IF(COUNTA(Protocole!$DR$9)=0,"",Protocole!$DR$9)</f>
        <v/>
      </c>
      <c r="J62" s="23" t="str">
        <f>IF(COUNTA(Protocole!$DS$9)=0,"",Protocole!$DS$9)</f>
        <v/>
      </c>
      <c r="K62" s="23" t="str">
        <f>IF(COUNTA(Protocole!$DR$10)=0,"",Protocole!$DR$10)</f>
        <v/>
      </c>
      <c r="L62" s="23" t="str">
        <f>IF(COUNTA(Protocole!$DS$10)=0,"",Protocole!$DS$10)</f>
        <v/>
      </c>
      <c r="M62" s="23" t="str">
        <f>IF(COUNTA(Protocole!$DR$11)=0,"",Protocole!$DR$11)</f>
        <v/>
      </c>
      <c r="N62" s="23" t="str">
        <f>IF(COUNTA(Protocole!$DS$11)=0,"",Protocole!$DS$11)</f>
        <v/>
      </c>
      <c r="O62" s="23" t="str">
        <f>IF(COUNTA(Protocole!$DR$12)=0,"",Protocole!$DR$12)</f>
        <v/>
      </c>
      <c r="P62" s="23" t="str">
        <f>IF(COUNTA(Protocole!$DS$12)=0,"",Protocole!$DS$12)</f>
        <v/>
      </c>
      <c r="Q62" s="23" t="str">
        <f>IF(COUNTA(Protocole!$DR$13)=0,"",Protocole!$DR$13)</f>
        <v/>
      </c>
      <c r="R62" s="23" t="str">
        <f>IF(COUNTA(Protocole!$DS$13)=0,"",Protocole!$DS$13)</f>
        <v/>
      </c>
      <c r="S62" s="23" t="str">
        <f>IF(COUNTA(Protocole!$DR$14)=0,"",Protocole!$DR$14)</f>
        <v/>
      </c>
      <c r="T62" s="23" t="str">
        <f>IF(COUNTA(Protocole!$DS$14)=0,"",Protocole!$DS$14)</f>
        <v/>
      </c>
      <c r="U62" s="23" t="str">
        <f>IF(COUNTA(Protocole!$DR$15)=0,"",Protocole!$DR$15)</f>
        <v/>
      </c>
      <c r="V62" s="23" t="str">
        <f>IF(COUNTA(Protocole!$DS$15)=0,"",Protocole!$DS$15)</f>
        <v/>
      </c>
      <c r="W62" s="23" t="str">
        <f>IF(COUNTA(Protocole!$DR$16)=0,"",Protocole!$DR$16)</f>
        <v/>
      </c>
      <c r="X62" s="23" t="str">
        <f>IF(COUNTA(Protocole!$DS$16)=0,"",Protocole!$DS$16)</f>
        <v/>
      </c>
      <c r="Y62" s="23" t="str">
        <f>IF(COUNTA(Protocole!$DR$17)=0,"",Protocole!$DR$17)</f>
        <v/>
      </c>
      <c r="Z62" s="23" t="str">
        <f>IF(COUNTA(Protocole!$DS$17)=0,"",Protocole!$DS$17)</f>
        <v/>
      </c>
      <c r="AA62" s="23" t="str">
        <f>IF(COUNTA(Protocole!$DR$18)=0,"",Protocole!$DR$18)</f>
        <v/>
      </c>
      <c r="AB62" s="23" t="str">
        <f>IF(COUNTA(Protocole!$DS$18)=0,"",Protocole!$DS$18)</f>
        <v/>
      </c>
      <c r="AC62" s="23" t="str">
        <f>IF(COUNTA(Protocole!$DR$19)=0,"",Protocole!$DR$19)</f>
        <v/>
      </c>
      <c r="AD62" s="23" t="str">
        <f>IF(COUNTA(Protocole!$DS$19)=0,"",Protocole!$DS$19)</f>
        <v/>
      </c>
      <c r="AE62" s="23" t="str">
        <f>IF(COUNTA(Protocole!$DR$20)=0,"",Protocole!$DR$20)</f>
        <v/>
      </c>
      <c r="AF62" s="23" t="str">
        <f>IF(COUNTA(Protocole!$DS$20)=0,"",Protocole!$DS$20)</f>
        <v/>
      </c>
      <c r="AG62" s="23" t="str">
        <f>IF(COUNTA(Protocole!$DR$21)=0,"",Protocole!$DR$21)</f>
        <v/>
      </c>
      <c r="AH62" s="23" t="str">
        <f>IF(COUNTA(Protocole!$DS$21)=0,"",Protocole!$DS$21)</f>
        <v/>
      </c>
      <c r="AI62" s="23" t="str">
        <f>IF(COUNTA(Protocole!$DR$22)=0,"",Protocole!$DR$22)</f>
        <v/>
      </c>
      <c r="AJ62" s="23" t="str">
        <f>IF(COUNTA(Protocole!$DS$22)=0,"",Protocole!$DS$22)</f>
        <v/>
      </c>
      <c r="AK62" s="23" t="str">
        <f>IF(COUNTA(Protocole!$DR$25)=0,"",Protocole!$DR$25)</f>
        <v/>
      </c>
      <c r="AL62" s="23" t="str">
        <f>IF(COUNTA(Protocole!$DS$25)=0,"",Protocole!$DS$25)</f>
        <v/>
      </c>
      <c r="AM62" s="23" t="str">
        <f>IF(COUNTA(Protocole!$DR$26)=0,"",Protocole!$DR$26)</f>
        <v/>
      </c>
      <c r="AN62" s="23" t="str">
        <f>IF(COUNTA(Protocole!$DS$26)=0,"",Protocole!$DS$26)</f>
        <v/>
      </c>
      <c r="AO62" s="23" t="e">
        <f>IF(COUNTA(#REF!)=0,"",#REF!)</f>
        <v>#REF!</v>
      </c>
      <c r="AP62" s="23" t="e">
        <f>IF(COUNTA(#REF!)=0,"",#REF!)</f>
        <v>#REF!</v>
      </c>
      <c r="AQ62" s="23" t="e">
        <f>IF(COUNTA(#REF!)=0,"",#REF!)</f>
        <v>#REF!</v>
      </c>
      <c r="AR62" s="23" t="e">
        <f>IF(COUNTA(#REF!)=0,"",#REF!)</f>
        <v>#REF!</v>
      </c>
      <c r="AS62" s="23" t="e">
        <f>IF(COUNTA(#REF!)=0,"",#REF!)</f>
        <v>#REF!</v>
      </c>
      <c r="AT62" s="23" t="e">
        <f>IF(COUNTA(#REF!)=0,"",#REF!)</f>
        <v>#REF!</v>
      </c>
      <c r="AU62" s="23" t="e">
        <f>IF(COUNTA(#REF!)=0,"",#REF!)</f>
        <v>#REF!</v>
      </c>
      <c r="AV62" s="23" t="e">
        <f>IF(COUNTA(#REF!)=0,"",#REF!)</f>
        <v>#REF!</v>
      </c>
      <c r="AW62" s="23" t="e">
        <f>IF(COUNTA(#REF!)=0,"",#REF!)</f>
        <v>#REF!</v>
      </c>
      <c r="AX62" s="23" t="e">
        <f>IF(COUNTA(#REF!)=0,"",#REF!)</f>
        <v>#REF!</v>
      </c>
      <c r="AY62" s="23" t="e">
        <f>IF(COUNTA(#REF!)=0,"",#REF!)</f>
        <v>#REF!</v>
      </c>
      <c r="AZ62" s="23" t="e">
        <f>IF(COUNTA(#REF!)=0,"",#REF!)</f>
        <v>#REF!</v>
      </c>
      <c r="BA62" s="23" t="e">
        <f>IF(COUNTA(#REF!)=0,"",#REF!)</f>
        <v>#REF!</v>
      </c>
      <c r="BB62" s="23" t="e">
        <f>IF(COUNTA(#REF!)=0,"",#REF!)</f>
        <v>#REF!</v>
      </c>
      <c r="BC62" s="23" t="e">
        <f>IF(COUNTA(#REF!)=0,"",#REF!)</f>
        <v>#REF!</v>
      </c>
      <c r="BD62" s="23" t="e">
        <f>IF(COUNTA(#REF!)=0,"",#REF!)</f>
        <v>#REF!</v>
      </c>
      <c r="BE62" s="23" t="e">
        <f>IF(COUNTA(#REF!)=0,"",#REF!)</f>
        <v>#REF!</v>
      </c>
      <c r="BF62" s="23" t="e">
        <f>IF(COUNTA(#REF!)=0,"",#REF!)</f>
        <v>#REF!</v>
      </c>
      <c r="BG62" s="23" t="e">
        <f>IF(COUNTA(#REF!)=0,"",#REF!)</f>
        <v>#REF!</v>
      </c>
      <c r="BH62" s="23" t="e">
        <f>IF(COUNTA(#REF!)=0,"",#REF!)</f>
        <v>#REF!</v>
      </c>
      <c r="BI62" s="23" t="str">
        <f>IF(COUNTA(Protocole!$DR$24)=0,"",Protocole!$DR$24)</f>
        <v/>
      </c>
      <c r="BJ62" s="23" t="str">
        <f>IF(COUNTA(Protocole!$DS$24)=0,"",Protocole!$DS$24)</f>
        <v/>
      </c>
      <c r="BK62" s="23" t="str">
        <f>IF(COUNTA(Protocole!$DR$23)=0,"",Protocole!$DR$23)</f>
        <v/>
      </c>
      <c r="BL62" s="23" t="str">
        <f>IF(COUNTA(Protocole!$DS$23)=0,"",Protocole!$DS$23)</f>
        <v/>
      </c>
    </row>
    <row r="63" spans="1:64">
      <c r="A63" s="12" t="str">
        <f>'Liste élèves'!A66</f>
        <v/>
      </c>
      <c r="B63" s="24" t="str">
        <f>références!D61</f>
        <v/>
      </c>
      <c r="C63" s="23" t="str">
        <f>IF(COUNTA(Protocole!$DT$6)=0,"",Protocole!$DT$6)</f>
        <v/>
      </c>
      <c r="D63" s="23" t="str">
        <f>IF(COUNTA(Protocole!$DU$6)=0,"",Protocole!$DU$6)</f>
        <v/>
      </c>
      <c r="E63" s="23" t="str">
        <f>IF(COUNTA(Protocole!$DT$7)=0,"",Protocole!$DT$7)</f>
        <v/>
      </c>
      <c r="F63" s="23" t="str">
        <f>IF(COUNTA(Protocole!$DU$7)=0,"",Protocole!$DU$7)</f>
        <v/>
      </c>
      <c r="G63" s="23" t="str">
        <f>IF(COUNTA(Protocole!$DT$8)=0,"",Protocole!$DT$8)</f>
        <v/>
      </c>
      <c r="H63" s="23" t="str">
        <f>IF(COUNTA(Protocole!$DU$8)=0,"",Protocole!$DU$8)</f>
        <v/>
      </c>
      <c r="I63" s="23" t="str">
        <f>IF(COUNTA(Protocole!$DT$9)=0,"",Protocole!$DT$9)</f>
        <v/>
      </c>
      <c r="J63" s="23" t="str">
        <f>IF(COUNTA(Protocole!$DU$9)=0,"",Protocole!$DU$9)</f>
        <v/>
      </c>
      <c r="K63" s="23" t="str">
        <f>IF(COUNTA(Protocole!$DT$10)=0,"",Protocole!$DT$10)</f>
        <v/>
      </c>
      <c r="L63" s="23" t="str">
        <f>IF(COUNTA(Protocole!$DU$10)=0,"",Protocole!$DU$10)</f>
        <v/>
      </c>
      <c r="M63" s="23" t="str">
        <f>IF(COUNTA(Protocole!$DT$11)=0,"",Protocole!$DT$11)</f>
        <v/>
      </c>
      <c r="N63" s="23" t="str">
        <f>IF(COUNTA(Protocole!$DU$11)=0,"",Protocole!$DU$11)</f>
        <v/>
      </c>
      <c r="O63" s="23" t="str">
        <f>IF(COUNTA(Protocole!$DT$12)=0,"",Protocole!$DT$12)</f>
        <v/>
      </c>
      <c r="P63" s="23" t="str">
        <f>IF(COUNTA(Protocole!$DU$12)=0,"",Protocole!$DU$12)</f>
        <v/>
      </c>
      <c r="Q63" s="23" t="str">
        <f>IF(COUNTA(Protocole!$DT$13)=0,"",Protocole!$DT$13)</f>
        <v/>
      </c>
      <c r="R63" s="23" t="str">
        <f>IF(COUNTA(Protocole!$DU$13)=0,"",Protocole!$DU$13)</f>
        <v/>
      </c>
      <c r="S63" s="23" t="str">
        <f>IF(COUNTA(Protocole!$DT$14)=0,"",Protocole!$DT$14)</f>
        <v/>
      </c>
      <c r="T63" s="23" t="str">
        <f>IF(COUNTA(Protocole!$DU$14)=0,"",Protocole!$DU$14)</f>
        <v/>
      </c>
      <c r="U63" s="23" t="str">
        <f>IF(COUNTA(Protocole!$DT$15)=0,"",Protocole!$DT$15)</f>
        <v/>
      </c>
      <c r="V63" s="23" t="str">
        <f>IF(COUNTA(Protocole!$DU$15)=0,"",Protocole!$DU$15)</f>
        <v/>
      </c>
      <c r="W63" s="23" t="str">
        <f>IF(COUNTA(Protocole!$DT$16)=0,"",Protocole!$DT$16)</f>
        <v/>
      </c>
      <c r="X63" s="23" t="str">
        <f>IF(COUNTA(Protocole!$DU$16)=0,"",Protocole!$DU$16)</f>
        <v/>
      </c>
      <c r="Y63" s="23" t="str">
        <f>IF(COUNTA(Protocole!$DT$17)=0,"",Protocole!$DT$17)</f>
        <v/>
      </c>
      <c r="Z63" s="23" t="str">
        <f>IF(COUNTA(Protocole!$DU$17)=0,"",Protocole!$DU$17)</f>
        <v/>
      </c>
      <c r="AA63" s="23" t="str">
        <f>IF(COUNTA(Protocole!$DT$18)=0,"",Protocole!$DT$18)</f>
        <v/>
      </c>
      <c r="AB63" s="23" t="str">
        <f>IF(COUNTA(Protocole!$DU$18)=0,"",Protocole!$DU$18)</f>
        <v/>
      </c>
      <c r="AC63" s="23" t="str">
        <f>IF(COUNTA(Protocole!$DT$19)=0,"",Protocole!$DT$19)</f>
        <v/>
      </c>
      <c r="AD63" s="23" t="str">
        <f>IF(COUNTA(Protocole!$DU$19)=0,"",Protocole!$DU$19)</f>
        <v/>
      </c>
      <c r="AE63" s="23" t="str">
        <f>IF(COUNTA(Protocole!$DT$20)=0,"",Protocole!$DT$20)</f>
        <v/>
      </c>
      <c r="AF63" s="23" t="str">
        <f>IF(COUNTA(Protocole!$DU$20)=0,"",Protocole!$DU$20)</f>
        <v/>
      </c>
      <c r="AG63" s="23" t="str">
        <f>IF(COUNTA(Protocole!$DT$21)=0,"",Protocole!$DT$21)</f>
        <v/>
      </c>
      <c r="AH63" s="23" t="str">
        <f>IF(COUNTA(Protocole!$DU$21)=0,"",Protocole!$DU$21)</f>
        <v/>
      </c>
      <c r="AI63" s="23" t="str">
        <f>IF(COUNTA(Protocole!$DT$22)=0,"",Protocole!$DT$22)</f>
        <v/>
      </c>
      <c r="AJ63" s="23" t="str">
        <f>IF(COUNTA(Protocole!$DU$22)=0,"",Protocole!$DU$22)</f>
        <v/>
      </c>
      <c r="AK63" s="23" t="str">
        <f>IF(COUNTA(Protocole!$DT$25)=0,"",Protocole!$DT$25)</f>
        <v/>
      </c>
      <c r="AL63" s="23" t="str">
        <f>IF(COUNTA(Protocole!$DU$25)=0,"",Protocole!$DU$25)</f>
        <v/>
      </c>
      <c r="AM63" s="23" t="str">
        <f>IF(COUNTA(Protocole!$DT$26)=0,"",Protocole!$DT$26)</f>
        <v/>
      </c>
      <c r="AN63" s="23" t="str">
        <f>IF(COUNTA(Protocole!$DU$26)=0,"",Protocole!$DU$26)</f>
        <v/>
      </c>
      <c r="AO63" s="23" t="e">
        <f>IF(COUNTA(#REF!)=0,"",#REF!)</f>
        <v>#REF!</v>
      </c>
      <c r="AP63" s="23" t="e">
        <f>IF(COUNTA(#REF!)=0,"",#REF!)</f>
        <v>#REF!</v>
      </c>
      <c r="AQ63" s="23" t="e">
        <f>IF(COUNTA(#REF!)=0,"",#REF!)</f>
        <v>#REF!</v>
      </c>
      <c r="AR63" s="23" t="e">
        <f>IF(COUNTA(#REF!)=0,"",#REF!)</f>
        <v>#REF!</v>
      </c>
      <c r="AS63" s="23" t="e">
        <f>IF(COUNTA(#REF!)=0,"",#REF!)</f>
        <v>#REF!</v>
      </c>
      <c r="AT63" s="23" t="e">
        <f>IF(COUNTA(#REF!)=0,"",#REF!)</f>
        <v>#REF!</v>
      </c>
      <c r="AU63" s="23" t="e">
        <f>IF(COUNTA(#REF!)=0,"",#REF!)</f>
        <v>#REF!</v>
      </c>
      <c r="AV63" s="23" t="e">
        <f>IF(COUNTA(#REF!)=0,"",#REF!)</f>
        <v>#REF!</v>
      </c>
      <c r="AW63" s="23" t="e">
        <f>IF(COUNTA(#REF!)=0,"",#REF!)</f>
        <v>#REF!</v>
      </c>
      <c r="AX63" s="23" t="e">
        <f>IF(COUNTA(#REF!)=0,"",#REF!)</f>
        <v>#REF!</v>
      </c>
      <c r="AY63" s="23" t="e">
        <f>IF(COUNTA(#REF!)=0,"",#REF!)</f>
        <v>#REF!</v>
      </c>
      <c r="AZ63" s="23" t="e">
        <f>IF(COUNTA(#REF!)=0,"",#REF!)</f>
        <v>#REF!</v>
      </c>
      <c r="BA63" s="23" t="e">
        <f>IF(COUNTA(#REF!)=0,"",#REF!)</f>
        <v>#REF!</v>
      </c>
      <c r="BB63" s="23" t="e">
        <f>IF(COUNTA(#REF!)=0,"",#REF!)</f>
        <v>#REF!</v>
      </c>
      <c r="BC63" s="23" t="e">
        <f>IF(COUNTA(#REF!)=0,"",#REF!)</f>
        <v>#REF!</v>
      </c>
      <c r="BD63" s="23" t="e">
        <f>IF(COUNTA(#REF!)=0,"",#REF!)</f>
        <v>#REF!</v>
      </c>
      <c r="BE63" s="23" t="e">
        <f>IF(COUNTA(#REF!)=0,"",#REF!)</f>
        <v>#REF!</v>
      </c>
      <c r="BF63" s="23" t="e">
        <f>IF(COUNTA(#REF!)=0,"",#REF!)</f>
        <v>#REF!</v>
      </c>
      <c r="BG63" s="23" t="e">
        <f>IF(COUNTA(#REF!)=0,"",#REF!)</f>
        <v>#REF!</v>
      </c>
      <c r="BH63" s="23" t="e">
        <f>IF(COUNTA(#REF!)=0,"",#REF!)</f>
        <v>#REF!</v>
      </c>
      <c r="BI63" s="23" t="str">
        <f>IF(COUNTA(Protocole!$DT$24)=0,"",Protocole!$DT$24)</f>
        <v/>
      </c>
      <c r="BJ63" s="23" t="str">
        <f>IF(COUNTA(Protocole!$DU$24)=0,"",Protocole!$DU$24)</f>
        <v/>
      </c>
      <c r="BK63" s="23" t="str">
        <f>IF(COUNTA(Protocole!$DT$23)=0,"",Protocole!$DT$23)</f>
        <v/>
      </c>
      <c r="BL63" s="23" t="str">
        <f>IF(COUNTA(Protocole!$DU$23)=0,"",Protocole!$DU$23)</f>
        <v/>
      </c>
    </row>
    <row r="64" spans="1:64">
      <c r="A64" s="12" t="str">
        <f>'Liste élèves'!A67</f>
        <v/>
      </c>
      <c r="B64" s="24" t="str">
        <f>références!D62</f>
        <v/>
      </c>
      <c r="C64" s="23" t="str">
        <f>IF(COUNTA(Protocole!$DV$6)=0,"",Protocole!$DV$6)</f>
        <v/>
      </c>
      <c r="D64" s="23" t="str">
        <f>IF(COUNTA(Protocole!$DW$6)=0,"",Protocole!$DW$6)</f>
        <v/>
      </c>
      <c r="E64" s="23" t="str">
        <f>IF(COUNTA(Protocole!$DV$7)=0,"",Protocole!$DV$7)</f>
        <v/>
      </c>
      <c r="F64" s="23" t="str">
        <f>IF(COUNTA(Protocole!$DW$7)=0,"",Protocole!$DW$7)</f>
        <v/>
      </c>
      <c r="G64" s="23" t="str">
        <f>IF(COUNTA(Protocole!$DV$8)=0,"",Protocole!$DV$8)</f>
        <v/>
      </c>
      <c r="H64" s="23" t="str">
        <f>IF(COUNTA(Protocole!$DW$8)=0,"",Protocole!$DW$8)</f>
        <v/>
      </c>
      <c r="I64" s="23" t="str">
        <f>IF(COUNTA(Protocole!$DV$9)=0,"",Protocole!$DV$9)</f>
        <v/>
      </c>
      <c r="J64" s="23" t="str">
        <f>IF(COUNTA(Protocole!$DW$9)=0,"",Protocole!$DW$9)</f>
        <v/>
      </c>
      <c r="K64" s="23" t="str">
        <f>IF(COUNTA(Protocole!$DV$10)=0,"",Protocole!$DV$10)</f>
        <v/>
      </c>
      <c r="L64" s="23" t="str">
        <f>IF(COUNTA(Protocole!$DW$10)=0,"",Protocole!$DW$10)</f>
        <v/>
      </c>
      <c r="M64" s="23" t="str">
        <f>IF(COUNTA(Protocole!$DV$11)=0,"",Protocole!$DV$11)</f>
        <v/>
      </c>
      <c r="N64" s="23" t="str">
        <f>IF(COUNTA(Protocole!$DW$11)=0,"",Protocole!$DW$11)</f>
        <v/>
      </c>
      <c r="O64" s="23" t="str">
        <f>IF(COUNTA(Protocole!$DV$12)=0,"",Protocole!$DV$12)</f>
        <v/>
      </c>
      <c r="P64" s="23" t="str">
        <f>IF(COUNTA(Protocole!$DW$12)=0,"",Protocole!$DW$12)</f>
        <v/>
      </c>
      <c r="Q64" s="23" t="str">
        <f>IF(COUNTA(Protocole!$DV$13)=0,"",Protocole!$DV$13)</f>
        <v/>
      </c>
      <c r="R64" s="23" t="str">
        <f>IF(COUNTA(Protocole!$DW$13)=0,"",Protocole!$DW$13)</f>
        <v/>
      </c>
      <c r="S64" s="23" t="str">
        <f>IF(COUNTA(Protocole!$DV$14)=0,"",Protocole!$DV$14)</f>
        <v/>
      </c>
      <c r="T64" s="23" t="str">
        <f>IF(COUNTA(Protocole!$DW$14)=0,"",Protocole!$DW$14)</f>
        <v/>
      </c>
      <c r="U64" s="23" t="str">
        <f>IF(COUNTA(Protocole!$DV$15)=0,"",Protocole!$DV$15)</f>
        <v/>
      </c>
      <c r="V64" s="23" t="str">
        <f>IF(COUNTA(Protocole!$DW$15)=0,"",Protocole!$DW$15)</f>
        <v/>
      </c>
      <c r="W64" s="23" t="str">
        <f>IF(COUNTA(Protocole!$DV$16)=0,"",Protocole!$DV$16)</f>
        <v/>
      </c>
      <c r="X64" s="23" t="str">
        <f>IF(COUNTA(Protocole!$DW$16)=0,"",Protocole!$DW$16)</f>
        <v/>
      </c>
      <c r="Y64" s="23" t="str">
        <f>IF(COUNTA(Protocole!$DV$17)=0,"",Protocole!$DV$17)</f>
        <v/>
      </c>
      <c r="Z64" s="23" t="str">
        <f>IF(COUNTA(Protocole!$DW$17)=0,"",Protocole!$DW$17)</f>
        <v/>
      </c>
      <c r="AA64" s="23" t="str">
        <f>IF(COUNTA(Protocole!$DV$18)=0,"",Protocole!$DV$18)</f>
        <v/>
      </c>
      <c r="AB64" s="23" t="str">
        <f>IF(COUNTA(Protocole!$DW$18)=0,"",Protocole!$DW$18)</f>
        <v/>
      </c>
      <c r="AC64" s="23" t="str">
        <f>IF(COUNTA(Protocole!$DV$19)=0,"",Protocole!$DV$19)</f>
        <v/>
      </c>
      <c r="AD64" s="23" t="str">
        <f>IF(COUNTA(Protocole!$DW$19)=0,"",Protocole!$DW$19)</f>
        <v/>
      </c>
      <c r="AE64" s="23" t="str">
        <f>IF(COUNTA(Protocole!$DV$20)=0,"",Protocole!$DV$20)</f>
        <v/>
      </c>
      <c r="AF64" s="23" t="str">
        <f>IF(COUNTA(Protocole!$DW$20)=0,"",Protocole!$DW$20)</f>
        <v/>
      </c>
      <c r="AG64" s="23" t="str">
        <f>IF(COUNTA(Protocole!$DV$21)=0,"",Protocole!$DV$21)</f>
        <v/>
      </c>
      <c r="AH64" s="23" t="str">
        <f>IF(COUNTA(Protocole!$DW$21)=0,"",Protocole!$DW$21)</f>
        <v/>
      </c>
      <c r="AI64" s="23" t="str">
        <f>IF(COUNTA(Protocole!$DV$22)=0,"",Protocole!$DV$22)</f>
        <v/>
      </c>
      <c r="AJ64" s="23" t="str">
        <f>IF(COUNTA(Protocole!$DW$22)=0,"",Protocole!$DW$22)</f>
        <v/>
      </c>
      <c r="AK64" s="23" t="str">
        <f>IF(COUNTA(Protocole!$DV$25)=0,"",Protocole!$DV$25)</f>
        <v/>
      </c>
      <c r="AL64" s="23" t="str">
        <f>IF(COUNTA(Protocole!$DW$25)=0,"",Protocole!$DW$25)</f>
        <v/>
      </c>
      <c r="AM64" s="23" t="str">
        <f>IF(COUNTA(Protocole!$DV$26)=0,"",Protocole!$DV$26)</f>
        <v/>
      </c>
      <c r="AN64" s="23" t="str">
        <f>IF(COUNTA(Protocole!$DW$26)=0,"",Protocole!$DW$26)</f>
        <v/>
      </c>
      <c r="AO64" s="23" t="e">
        <f>IF(COUNTA(#REF!)=0,"",#REF!)</f>
        <v>#REF!</v>
      </c>
      <c r="AP64" s="23" t="e">
        <f>IF(COUNTA(#REF!)=0,"",#REF!)</f>
        <v>#REF!</v>
      </c>
      <c r="AQ64" s="23" t="e">
        <f>IF(COUNTA(#REF!)=0,"",#REF!)</f>
        <v>#REF!</v>
      </c>
      <c r="AR64" s="23" t="e">
        <f>IF(COUNTA(#REF!)=0,"",#REF!)</f>
        <v>#REF!</v>
      </c>
      <c r="AS64" s="23" t="e">
        <f>IF(COUNTA(#REF!)=0,"",#REF!)</f>
        <v>#REF!</v>
      </c>
      <c r="AT64" s="23" t="e">
        <f>IF(COUNTA(#REF!)=0,"",#REF!)</f>
        <v>#REF!</v>
      </c>
      <c r="AU64" s="23" t="e">
        <f>IF(COUNTA(#REF!)=0,"",#REF!)</f>
        <v>#REF!</v>
      </c>
      <c r="AV64" s="23" t="e">
        <f>IF(COUNTA(#REF!)=0,"",#REF!)</f>
        <v>#REF!</v>
      </c>
      <c r="AW64" s="23" t="e">
        <f>IF(COUNTA(#REF!)=0,"",#REF!)</f>
        <v>#REF!</v>
      </c>
      <c r="AX64" s="23" t="e">
        <f>IF(COUNTA(#REF!)=0,"",#REF!)</f>
        <v>#REF!</v>
      </c>
      <c r="AY64" s="23" t="e">
        <f>IF(COUNTA(#REF!)=0,"",#REF!)</f>
        <v>#REF!</v>
      </c>
      <c r="AZ64" s="23" t="e">
        <f>IF(COUNTA(#REF!)=0,"",#REF!)</f>
        <v>#REF!</v>
      </c>
      <c r="BA64" s="23" t="e">
        <f>IF(COUNTA(#REF!)=0,"",#REF!)</f>
        <v>#REF!</v>
      </c>
      <c r="BB64" s="23" t="e">
        <f>IF(COUNTA(#REF!)=0,"",#REF!)</f>
        <v>#REF!</v>
      </c>
      <c r="BC64" s="23" t="e">
        <f>IF(COUNTA(#REF!)=0,"",#REF!)</f>
        <v>#REF!</v>
      </c>
      <c r="BD64" s="23" t="e">
        <f>IF(COUNTA(#REF!)=0,"",#REF!)</f>
        <v>#REF!</v>
      </c>
      <c r="BE64" s="23" t="e">
        <f>IF(COUNTA(#REF!)=0,"",#REF!)</f>
        <v>#REF!</v>
      </c>
      <c r="BF64" s="23" t="e">
        <f>IF(COUNTA(#REF!)=0,"",#REF!)</f>
        <v>#REF!</v>
      </c>
      <c r="BG64" s="23" t="e">
        <f>IF(COUNTA(#REF!)=0,"",#REF!)</f>
        <v>#REF!</v>
      </c>
      <c r="BH64" s="23" t="e">
        <f>IF(COUNTA(#REF!)=0,"",#REF!)</f>
        <v>#REF!</v>
      </c>
      <c r="BI64" s="23" t="str">
        <f>IF(COUNTA(Protocole!$DV$24)=0,"",Protocole!$DV$24)</f>
        <v/>
      </c>
      <c r="BJ64" s="23" t="str">
        <f>IF(COUNTA(Protocole!$DW$24)=0,"",Protocole!$DW$24)</f>
        <v/>
      </c>
      <c r="BK64" s="23" t="str">
        <f>IF(COUNTA(Protocole!$DV$23)=0,"",Protocole!$DV$23)</f>
        <v/>
      </c>
      <c r="BL64" s="23" t="str">
        <f>IF(COUNTA(Protocole!$DW$23)=0,"",Protocole!$DW$23)</f>
        <v/>
      </c>
    </row>
    <row r="65" spans="1:64">
      <c r="A65" s="12" t="str">
        <f>'Liste élèves'!A68</f>
        <v/>
      </c>
      <c r="B65" s="24" t="str">
        <f>références!D63</f>
        <v/>
      </c>
      <c r="C65" s="23" t="str">
        <f>IF(COUNTA(Protocole!$DX$6)=0,"",Protocole!$DX$6)</f>
        <v/>
      </c>
      <c r="D65" s="23" t="str">
        <f>IF(COUNTA(Protocole!$DY$6)=0,"",Protocole!$DY$6)</f>
        <v/>
      </c>
      <c r="E65" s="23" t="str">
        <f>IF(COUNTA(Protocole!$DX$7)=0,"",Protocole!$DX$7)</f>
        <v/>
      </c>
      <c r="F65" s="23" t="str">
        <f>IF(COUNTA(Protocole!$DY$7)=0,"",Protocole!$DY$7)</f>
        <v/>
      </c>
      <c r="G65" s="23" t="str">
        <f>IF(COUNTA(Protocole!$DX$8)=0,"",Protocole!$DX$8)</f>
        <v/>
      </c>
      <c r="H65" s="23" t="str">
        <f>IF(COUNTA(Protocole!$DY$8)=0,"",Protocole!$DY$8)</f>
        <v/>
      </c>
      <c r="I65" s="23" t="str">
        <f>IF(COUNTA(Protocole!$DX$9)=0,"",Protocole!$DX$9)</f>
        <v/>
      </c>
      <c r="J65" s="23" t="str">
        <f>IF(COUNTA(Protocole!$DY$9)=0,"",Protocole!$DY$9)</f>
        <v/>
      </c>
      <c r="K65" s="23" t="str">
        <f>IF(COUNTA(Protocole!$DX$10)=0,"",Protocole!$DX$10)</f>
        <v/>
      </c>
      <c r="L65" s="23" t="str">
        <f>IF(COUNTA(Protocole!$DY$10)=0,"",Protocole!$DY$10)</f>
        <v/>
      </c>
      <c r="M65" s="23" t="str">
        <f>IF(COUNTA(Protocole!$DX$11)=0,"",Protocole!$DX$11)</f>
        <v/>
      </c>
      <c r="N65" s="23" t="str">
        <f>IF(COUNTA(Protocole!$DY$11)=0,"",Protocole!$DY$11)</f>
        <v/>
      </c>
      <c r="O65" s="23" t="str">
        <f>IF(COUNTA(Protocole!$DX$12)=0,"",Protocole!$DX$12)</f>
        <v/>
      </c>
      <c r="P65" s="23" t="str">
        <f>IF(COUNTA(Protocole!$DY$12)=0,"",Protocole!$DY$12)</f>
        <v/>
      </c>
      <c r="Q65" s="23" t="str">
        <f>IF(COUNTA(Protocole!$DX$13)=0,"",Protocole!$DX$13)</f>
        <v/>
      </c>
      <c r="R65" s="23" t="str">
        <f>IF(COUNTA(Protocole!$DY$13)=0,"",Protocole!$DY$13)</f>
        <v/>
      </c>
      <c r="S65" s="23" t="str">
        <f>IF(COUNTA(Protocole!$DX$14)=0,"",Protocole!$DX$14)</f>
        <v/>
      </c>
      <c r="T65" s="23" t="str">
        <f>IF(COUNTA(Protocole!$DY$14)=0,"",Protocole!$DY$14)</f>
        <v/>
      </c>
      <c r="U65" s="23" t="str">
        <f>IF(COUNTA(Protocole!$DX$15)=0,"",Protocole!$DX$15)</f>
        <v/>
      </c>
      <c r="V65" s="23" t="str">
        <f>IF(COUNTA(Protocole!$DY$15)=0,"",Protocole!$DY$15)</f>
        <v/>
      </c>
      <c r="W65" s="23" t="str">
        <f>IF(COUNTA(Protocole!$DX$16)=0,"",Protocole!$DX$16)</f>
        <v/>
      </c>
      <c r="X65" s="23" t="str">
        <f>IF(COUNTA(Protocole!$DY$16)=0,"",Protocole!$DY$16)</f>
        <v/>
      </c>
      <c r="Y65" s="23" t="str">
        <f>IF(COUNTA(Protocole!$DX$17)=0,"",Protocole!$DX$17)</f>
        <v/>
      </c>
      <c r="Z65" s="23" t="str">
        <f>IF(COUNTA(Protocole!$DY$17)=0,"",Protocole!$DY$17)</f>
        <v/>
      </c>
      <c r="AA65" s="23" t="str">
        <f>IF(COUNTA(Protocole!$DX$18)=0,"",Protocole!$DX$18)</f>
        <v/>
      </c>
      <c r="AB65" s="23" t="str">
        <f>IF(COUNTA(Protocole!$DY$18)=0,"",Protocole!$DY$18)</f>
        <v/>
      </c>
      <c r="AC65" s="23" t="str">
        <f>IF(COUNTA(Protocole!$DX$19)=0,"",Protocole!$DX$19)</f>
        <v/>
      </c>
      <c r="AD65" s="23" t="str">
        <f>IF(COUNTA(Protocole!$DY$19)=0,"",Protocole!$DY$19)</f>
        <v/>
      </c>
      <c r="AE65" s="23" t="str">
        <f>IF(COUNTA(Protocole!$DX$20)=0,"",Protocole!$DX$20)</f>
        <v/>
      </c>
      <c r="AF65" s="23" t="str">
        <f>IF(COUNTA(Protocole!$DY$20)=0,"",Protocole!$DY$20)</f>
        <v/>
      </c>
      <c r="AG65" s="23" t="str">
        <f>IF(COUNTA(Protocole!$DX$21)=0,"",Protocole!$DX$21)</f>
        <v/>
      </c>
      <c r="AH65" s="23" t="str">
        <f>IF(COUNTA(Protocole!$DY$21)=0,"",Protocole!$DY$21)</f>
        <v/>
      </c>
      <c r="AI65" s="23" t="str">
        <f>IF(COUNTA(Protocole!$DX$22)=0,"",Protocole!$DX$22)</f>
        <v/>
      </c>
      <c r="AJ65" s="23" t="str">
        <f>IF(COUNTA(Protocole!$DY$22)=0,"",Protocole!$DY$22)</f>
        <v/>
      </c>
      <c r="AK65" s="23" t="str">
        <f>IF(COUNTA(Protocole!$DX$25)=0,"",Protocole!$DX$25)</f>
        <v/>
      </c>
      <c r="AL65" s="23" t="str">
        <f>IF(COUNTA(Protocole!$DY$25)=0,"",Protocole!$DY$25)</f>
        <v/>
      </c>
      <c r="AM65" s="23" t="str">
        <f>IF(COUNTA(Protocole!$DX$26)=0,"",Protocole!$DX$26)</f>
        <v/>
      </c>
      <c r="AN65" s="23" t="str">
        <f>IF(COUNTA(Protocole!$DY$26)=0,"",Protocole!$DY$26)</f>
        <v/>
      </c>
      <c r="AO65" s="23" t="e">
        <f>IF(COUNTA(#REF!)=0,"",#REF!)</f>
        <v>#REF!</v>
      </c>
      <c r="AP65" s="23" t="e">
        <f>IF(COUNTA(#REF!)=0,"",#REF!)</f>
        <v>#REF!</v>
      </c>
      <c r="AQ65" s="23" t="e">
        <f>IF(COUNTA(#REF!)=0,"",#REF!)</f>
        <v>#REF!</v>
      </c>
      <c r="AR65" s="23" t="e">
        <f>IF(COUNTA(#REF!)=0,"",#REF!)</f>
        <v>#REF!</v>
      </c>
      <c r="AS65" s="23" t="e">
        <f>IF(COUNTA(#REF!)=0,"",#REF!)</f>
        <v>#REF!</v>
      </c>
      <c r="AT65" s="23" t="e">
        <f>IF(COUNTA(#REF!)=0,"",#REF!)</f>
        <v>#REF!</v>
      </c>
      <c r="AU65" s="23" t="e">
        <f>IF(COUNTA(#REF!)=0,"",#REF!)</f>
        <v>#REF!</v>
      </c>
      <c r="AV65" s="23" t="e">
        <f>IF(COUNTA(#REF!)=0,"",#REF!)</f>
        <v>#REF!</v>
      </c>
      <c r="AW65" s="23" t="e">
        <f>IF(COUNTA(#REF!)=0,"",#REF!)</f>
        <v>#REF!</v>
      </c>
      <c r="AX65" s="23" t="e">
        <f>IF(COUNTA(#REF!)=0,"",#REF!)</f>
        <v>#REF!</v>
      </c>
      <c r="AY65" s="23" t="e">
        <f>IF(COUNTA(#REF!)=0,"",#REF!)</f>
        <v>#REF!</v>
      </c>
      <c r="AZ65" s="23" t="e">
        <f>IF(COUNTA(#REF!)=0,"",#REF!)</f>
        <v>#REF!</v>
      </c>
      <c r="BA65" s="23" t="e">
        <f>IF(COUNTA(#REF!)=0,"",#REF!)</f>
        <v>#REF!</v>
      </c>
      <c r="BB65" s="23" t="e">
        <f>IF(COUNTA(#REF!)=0,"",#REF!)</f>
        <v>#REF!</v>
      </c>
      <c r="BC65" s="23" t="e">
        <f>IF(COUNTA(#REF!)=0,"",#REF!)</f>
        <v>#REF!</v>
      </c>
      <c r="BD65" s="23" t="e">
        <f>IF(COUNTA(#REF!)=0,"",#REF!)</f>
        <v>#REF!</v>
      </c>
      <c r="BE65" s="23" t="e">
        <f>IF(COUNTA(#REF!)=0,"",#REF!)</f>
        <v>#REF!</v>
      </c>
      <c r="BF65" s="23" t="e">
        <f>IF(COUNTA(#REF!)=0,"",#REF!)</f>
        <v>#REF!</v>
      </c>
      <c r="BG65" s="23" t="e">
        <f>IF(COUNTA(#REF!)=0,"",#REF!)</f>
        <v>#REF!</v>
      </c>
      <c r="BH65" s="23" t="e">
        <f>IF(COUNTA(#REF!)=0,"",#REF!)</f>
        <v>#REF!</v>
      </c>
      <c r="BI65" s="23" t="str">
        <f>IF(COUNTA(Protocole!$DX$24)=0,"",Protocole!$DX$24)</f>
        <v/>
      </c>
      <c r="BJ65" s="23" t="str">
        <f>IF(COUNTA(Protocole!$DY$24)=0,"",Protocole!$DY$24)</f>
        <v/>
      </c>
      <c r="BK65" s="23" t="str">
        <f>IF(COUNTA(Protocole!$DX$23)=0,"",Protocole!$DX$23)</f>
        <v/>
      </c>
      <c r="BL65" s="23" t="str">
        <f>IF(COUNTA(Protocole!$DY$23)=0,"",Protocole!$DY$23)</f>
        <v/>
      </c>
    </row>
    <row r="66" spans="1:64">
      <c r="A66" s="12" t="str">
        <f>'Liste élèves'!A69</f>
        <v/>
      </c>
      <c r="B66" s="24" t="str">
        <f>références!D64</f>
        <v/>
      </c>
      <c r="C66" s="23" t="str">
        <f>IF(COUNTA(Protocole!$DZ$6)=0,"",Protocole!$DZ$6)</f>
        <v/>
      </c>
      <c r="D66" s="23" t="str">
        <f>IF(COUNTA(Protocole!$EA$6)=0,"",Protocole!$EA$6)</f>
        <v/>
      </c>
      <c r="E66" s="23" t="str">
        <f>IF(COUNTA(Protocole!$DZ$7)=0,"",Protocole!$DZ$7)</f>
        <v/>
      </c>
      <c r="F66" s="23" t="str">
        <f>IF(COUNTA(Protocole!$EA$7)=0,"",Protocole!$EA$7)</f>
        <v/>
      </c>
      <c r="G66" s="23" t="str">
        <f>IF(COUNTA(Protocole!$DZ$8)=0,"",Protocole!$DZ$8)</f>
        <v/>
      </c>
      <c r="H66" s="23" t="str">
        <f>IF(COUNTA(Protocole!$EA$8)=0,"",Protocole!$EA$8)</f>
        <v/>
      </c>
      <c r="I66" s="23" t="str">
        <f>IF(COUNTA(Protocole!$DZ$9)=0,"",Protocole!$DZ$9)</f>
        <v/>
      </c>
      <c r="J66" s="23" t="str">
        <f>IF(COUNTA(Protocole!$EA$9)=0,"",Protocole!$EA$9)</f>
        <v/>
      </c>
      <c r="K66" s="23" t="str">
        <f>IF(COUNTA(Protocole!$DZ$10)=0,"",Protocole!$DZ$10)</f>
        <v/>
      </c>
      <c r="L66" s="23" t="str">
        <f>IF(COUNTA(Protocole!$EA$10)=0,"",Protocole!$EA$10)</f>
        <v/>
      </c>
      <c r="M66" s="23" t="str">
        <f>IF(COUNTA(Protocole!$DZ$11)=0,"",Protocole!$DZ$11)</f>
        <v/>
      </c>
      <c r="N66" s="23" t="str">
        <f>IF(COUNTA(Protocole!$EA$11)=0,"",Protocole!$EA$11)</f>
        <v/>
      </c>
      <c r="O66" s="23" t="str">
        <f>IF(COUNTA(Protocole!$DZ$12)=0,"",Protocole!$DZ$12)</f>
        <v/>
      </c>
      <c r="P66" s="23" t="str">
        <f>IF(COUNTA(Protocole!$EA$12)=0,"",Protocole!$EA$12)</f>
        <v/>
      </c>
      <c r="Q66" s="23" t="str">
        <f>IF(COUNTA(Protocole!$DZ$13)=0,"",Protocole!$DZ$13)</f>
        <v/>
      </c>
      <c r="R66" s="23" t="str">
        <f>IF(COUNTA(Protocole!$EA$13)=0,"",Protocole!$EA$13)</f>
        <v/>
      </c>
      <c r="S66" s="23" t="str">
        <f>IF(COUNTA(Protocole!$DZ$14)=0,"",Protocole!$DZ$14)</f>
        <v/>
      </c>
      <c r="T66" s="23" t="str">
        <f>IF(COUNTA(Protocole!$EA$14)=0,"",Protocole!$EA$14)</f>
        <v/>
      </c>
      <c r="U66" s="23" t="str">
        <f>IF(COUNTA(Protocole!$DZ$15)=0,"",Protocole!$DZ$15)</f>
        <v/>
      </c>
      <c r="V66" s="23" t="str">
        <f>IF(COUNTA(Protocole!$EA$15)=0,"",Protocole!$EA$15)</f>
        <v/>
      </c>
      <c r="W66" s="23" t="str">
        <f>IF(COUNTA(Protocole!$DZ$16)=0,"",Protocole!$DZ$16)</f>
        <v/>
      </c>
      <c r="X66" s="23" t="str">
        <f>IF(COUNTA(Protocole!$EA$16)=0,"",Protocole!$EA$16)</f>
        <v/>
      </c>
      <c r="Y66" s="23" t="str">
        <f>IF(COUNTA(Protocole!$DZ$17)=0,"",Protocole!$DZ$17)</f>
        <v/>
      </c>
      <c r="Z66" s="23" t="str">
        <f>IF(COUNTA(Protocole!$EA$17)=0,"",Protocole!$EA$17)</f>
        <v/>
      </c>
      <c r="AA66" s="23" t="str">
        <f>IF(COUNTA(Protocole!$DZ$18)=0,"",Protocole!$DZ$18)</f>
        <v/>
      </c>
      <c r="AB66" s="23" t="str">
        <f>IF(COUNTA(Protocole!$EA$18)=0,"",Protocole!$EA$18)</f>
        <v/>
      </c>
      <c r="AC66" s="23" t="str">
        <f>IF(COUNTA(Protocole!$DZ$19)=0,"",Protocole!$DZ$19)</f>
        <v/>
      </c>
      <c r="AD66" s="23" t="str">
        <f>IF(COUNTA(Protocole!$EA$19)=0,"",Protocole!$EA$19)</f>
        <v/>
      </c>
      <c r="AE66" s="23" t="str">
        <f>IF(COUNTA(Protocole!$DZ$20)=0,"",Protocole!$DZ$20)</f>
        <v/>
      </c>
      <c r="AF66" s="23" t="str">
        <f>IF(COUNTA(Protocole!$EA$20)=0,"",Protocole!$EA$20)</f>
        <v/>
      </c>
      <c r="AG66" s="23" t="str">
        <f>IF(COUNTA(Protocole!$DZ$21)=0,"",Protocole!$DZ$21)</f>
        <v/>
      </c>
      <c r="AH66" s="23" t="str">
        <f>IF(COUNTA(Protocole!$EA$21)=0,"",Protocole!$EA$21)</f>
        <v/>
      </c>
      <c r="AI66" s="23" t="str">
        <f>IF(COUNTA(Protocole!$DZ$22)=0,"",Protocole!$DZ$22)</f>
        <v/>
      </c>
      <c r="AJ66" s="23" t="str">
        <f>IF(COUNTA(Protocole!$EA$22)=0,"",Protocole!$EA$22)</f>
        <v/>
      </c>
      <c r="AK66" s="23" t="str">
        <f>IF(COUNTA(Protocole!$DZ$25)=0,"",Protocole!$DZ$25)</f>
        <v/>
      </c>
      <c r="AL66" s="23" t="str">
        <f>IF(COUNTA(Protocole!$EA$25)=0,"",Protocole!$EA$25)</f>
        <v/>
      </c>
      <c r="AM66" s="23" t="str">
        <f>IF(COUNTA(Protocole!$DZ$26)=0,"",Protocole!$DZ$26)</f>
        <v/>
      </c>
      <c r="AN66" s="23" t="str">
        <f>IF(COUNTA(Protocole!$EA$26)=0,"",Protocole!$EA$26)</f>
        <v/>
      </c>
      <c r="AO66" s="23" t="e">
        <f>IF(COUNTA(#REF!)=0,"",#REF!)</f>
        <v>#REF!</v>
      </c>
      <c r="AP66" s="23" t="e">
        <f>IF(COUNTA(#REF!)=0,"",#REF!)</f>
        <v>#REF!</v>
      </c>
      <c r="AQ66" s="23" t="e">
        <f>IF(COUNTA(#REF!)=0,"",#REF!)</f>
        <v>#REF!</v>
      </c>
      <c r="AR66" s="23" t="e">
        <f>IF(COUNTA(#REF!)=0,"",#REF!)</f>
        <v>#REF!</v>
      </c>
      <c r="AS66" s="23" t="e">
        <f>IF(COUNTA(#REF!)=0,"",#REF!)</f>
        <v>#REF!</v>
      </c>
      <c r="AT66" s="23" t="e">
        <f>IF(COUNTA(#REF!)=0,"",#REF!)</f>
        <v>#REF!</v>
      </c>
      <c r="AU66" s="23" t="e">
        <f>IF(COUNTA(#REF!)=0,"",#REF!)</f>
        <v>#REF!</v>
      </c>
      <c r="AV66" s="23" t="e">
        <f>IF(COUNTA(#REF!)=0,"",#REF!)</f>
        <v>#REF!</v>
      </c>
      <c r="AW66" s="23" t="e">
        <f>IF(COUNTA(#REF!)=0,"",#REF!)</f>
        <v>#REF!</v>
      </c>
      <c r="AX66" s="23" t="e">
        <f>IF(COUNTA(#REF!)=0,"",#REF!)</f>
        <v>#REF!</v>
      </c>
      <c r="AY66" s="23" t="e">
        <f>IF(COUNTA(#REF!)=0,"",#REF!)</f>
        <v>#REF!</v>
      </c>
      <c r="AZ66" s="23" t="e">
        <f>IF(COUNTA(#REF!)=0,"",#REF!)</f>
        <v>#REF!</v>
      </c>
      <c r="BA66" s="23" t="e">
        <f>IF(COUNTA(#REF!)=0,"",#REF!)</f>
        <v>#REF!</v>
      </c>
      <c r="BB66" s="23" t="e">
        <f>IF(COUNTA(#REF!)=0,"",#REF!)</f>
        <v>#REF!</v>
      </c>
      <c r="BC66" s="23" t="e">
        <f>IF(COUNTA(#REF!)=0,"",#REF!)</f>
        <v>#REF!</v>
      </c>
      <c r="BD66" s="23" t="e">
        <f>IF(COUNTA(#REF!)=0,"",#REF!)</f>
        <v>#REF!</v>
      </c>
      <c r="BE66" s="23" t="e">
        <f>IF(COUNTA(#REF!)=0,"",#REF!)</f>
        <v>#REF!</v>
      </c>
      <c r="BF66" s="23" t="e">
        <f>IF(COUNTA(#REF!)=0,"",#REF!)</f>
        <v>#REF!</v>
      </c>
      <c r="BG66" s="23" t="e">
        <f>IF(COUNTA(#REF!)=0,"",#REF!)</f>
        <v>#REF!</v>
      </c>
      <c r="BH66" s="23" t="e">
        <f>IF(COUNTA(#REF!)=0,"",#REF!)</f>
        <v>#REF!</v>
      </c>
      <c r="BI66" s="23" t="str">
        <f>IF(COUNTA(Protocole!$DZ$24)=0,"",Protocole!$DZ$24)</f>
        <v/>
      </c>
      <c r="BJ66" s="23" t="str">
        <f>IF(COUNTA(Protocole!$EA$24)=0,"",Protocole!$EA$24)</f>
        <v/>
      </c>
      <c r="BK66" s="23" t="str">
        <f>IF(COUNTA(Protocole!$DZ$23)=0,"",Protocole!$DZ$23)</f>
        <v/>
      </c>
      <c r="BL66" s="23" t="str">
        <f>IF(COUNTA(Protocole!$EA$23)=0,"",Protocole!$EA$23)</f>
        <v/>
      </c>
    </row>
    <row r="67" spans="1:64">
      <c r="A67" s="12" t="str">
        <f>'Liste élèves'!A70</f>
        <v/>
      </c>
      <c r="B67" s="24" t="str">
        <f>références!D65</f>
        <v/>
      </c>
      <c r="C67" s="23" t="str">
        <f>IF(COUNTA(Protocole!$EB$6)=0,"",Protocole!$EB$6)</f>
        <v/>
      </c>
      <c r="D67" s="23" t="str">
        <f>IF(COUNTA(Protocole!$EC$6)=0,"",Protocole!$EC$6)</f>
        <v/>
      </c>
      <c r="E67" s="23" t="str">
        <f>IF(COUNTA(Protocole!$EB$7)=0,"",Protocole!$EB$7)</f>
        <v/>
      </c>
      <c r="F67" s="23" t="str">
        <f>IF(COUNTA(Protocole!$EC$7)=0,"",Protocole!$EC$7)</f>
        <v/>
      </c>
      <c r="G67" s="23" t="str">
        <f>IF(COUNTA(Protocole!$EB$8)=0,"",Protocole!$EB$8)</f>
        <v/>
      </c>
      <c r="H67" s="23" t="str">
        <f>IF(COUNTA(Protocole!$EC$8)=0,"",Protocole!$EC$8)</f>
        <v/>
      </c>
      <c r="I67" s="23" t="str">
        <f>IF(COUNTA(Protocole!$EB$9)=0,"",Protocole!$EB$9)</f>
        <v/>
      </c>
      <c r="J67" s="23" t="str">
        <f>IF(COUNTA(Protocole!$EC$9)=0,"",Protocole!$EC$9)</f>
        <v/>
      </c>
      <c r="K67" s="23" t="str">
        <f>IF(COUNTA(Protocole!$EB$10)=0,"",Protocole!$EB$10)</f>
        <v/>
      </c>
      <c r="L67" s="23" t="str">
        <f>IF(COUNTA(Protocole!$EC$10)=0,"",Protocole!$EC$10)</f>
        <v/>
      </c>
      <c r="M67" s="23" t="str">
        <f>IF(COUNTA(Protocole!$EB$11)=0,"",Protocole!$EB$11)</f>
        <v/>
      </c>
      <c r="N67" s="23" t="str">
        <f>IF(COUNTA(Protocole!$EC$11)=0,"",Protocole!$EC$11)</f>
        <v/>
      </c>
      <c r="O67" s="23" t="str">
        <f>IF(COUNTA(Protocole!$EB$12)=0,"",Protocole!$EB$12)</f>
        <v/>
      </c>
      <c r="P67" s="23" t="str">
        <f>IF(COUNTA(Protocole!$EC$12)=0,"",Protocole!$EC$12)</f>
        <v/>
      </c>
      <c r="Q67" s="23" t="str">
        <f>IF(COUNTA(Protocole!$EB$13)=0,"",Protocole!$EB$13)</f>
        <v/>
      </c>
      <c r="R67" s="23" t="str">
        <f>IF(COUNTA(Protocole!$EC$13)=0,"",Protocole!$EC$13)</f>
        <v/>
      </c>
      <c r="S67" s="23" t="str">
        <f>IF(COUNTA(Protocole!$EB$14)=0,"",Protocole!$EB$14)</f>
        <v/>
      </c>
      <c r="T67" s="23" t="str">
        <f>IF(COUNTA(Protocole!$EC$14)=0,"",Protocole!$EC$14)</f>
        <v/>
      </c>
      <c r="U67" s="23" t="str">
        <f>IF(COUNTA(Protocole!$EB$15)=0,"",Protocole!$EB$15)</f>
        <v/>
      </c>
      <c r="V67" s="23" t="str">
        <f>IF(COUNTA(Protocole!$EC$15)=0,"",Protocole!$EC$15)</f>
        <v/>
      </c>
      <c r="W67" s="23" t="str">
        <f>IF(COUNTA(Protocole!$EB$16)=0,"",Protocole!$EB$16)</f>
        <v/>
      </c>
      <c r="X67" s="23" t="str">
        <f>IF(COUNTA(Protocole!$EC$16)=0,"",Protocole!$EC$16)</f>
        <v/>
      </c>
      <c r="Y67" s="23" t="str">
        <f>IF(COUNTA(Protocole!$EB$17)=0,"",Protocole!$EB$17)</f>
        <v/>
      </c>
      <c r="Z67" s="23" t="str">
        <f>IF(COUNTA(Protocole!$EC$17)=0,"",Protocole!$EC$17)</f>
        <v/>
      </c>
      <c r="AA67" s="23" t="str">
        <f>IF(COUNTA(Protocole!$EB$18)=0,"",Protocole!$EB$18)</f>
        <v/>
      </c>
      <c r="AB67" s="23" t="str">
        <f>IF(COUNTA(Protocole!$EC$18)=0,"",Protocole!$EC$18)</f>
        <v/>
      </c>
      <c r="AC67" s="23" t="str">
        <f>IF(COUNTA(Protocole!$EB$19)=0,"",Protocole!$EB$19)</f>
        <v/>
      </c>
      <c r="AD67" s="23" t="str">
        <f>IF(COUNTA(Protocole!$EC$19)=0,"",Protocole!$EC$19)</f>
        <v/>
      </c>
      <c r="AE67" s="23" t="str">
        <f>IF(COUNTA(Protocole!$EB$20)=0,"",Protocole!$EB$20)</f>
        <v/>
      </c>
      <c r="AF67" s="23" t="str">
        <f>IF(COUNTA(Protocole!$EC$20)=0,"",Protocole!$EC$20)</f>
        <v/>
      </c>
      <c r="AG67" s="23" t="str">
        <f>IF(COUNTA(Protocole!$EB$21)=0,"",Protocole!$EB$21)</f>
        <v/>
      </c>
      <c r="AH67" s="23" t="str">
        <f>IF(COUNTA(Protocole!$EC$21)=0,"",Protocole!$EC$21)</f>
        <v/>
      </c>
      <c r="AI67" s="23" t="str">
        <f>IF(COUNTA(Protocole!$EB$22)=0,"",Protocole!$EB$22)</f>
        <v/>
      </c>
      <c r="AJ67" s="23" t="str">
        <f>IF(COUNTA(Protocole!$EC$22)=0,"",Protocole!$EC$22)</f>
        <v/>
      </c>
      <c r="AK67" s="23" t="str">
        <f>IF(COUNTA(Protocole!$EB$25)=0,"",Protocole!$EB$25)</f>
        <v/>
      </c>
      <c r="AL67" s="23" t="str">
        <f>IF(COUNTA(Protocole!$EC$25)=0,"",Protocole!$EC$25)</f>
        <v/>
      </c>
      <c r="AM67" s="23" t="str">
        <f>IF(COUNTA(Protocole!$EB$26)=0,"",Protocole!$EB$26)</f>
        <v/>
      </c>
      <c r="AN67" s="23" t="str">
        <f>IF(COUNTA(Protocole!$EC$26)=0,"",Protocole!$EC$26)</f>
        <v/>
      </c>
      <c r="AO67" s="23" t="e">
        <f>IF(COUNTA(#REF!)=0,"",#REF!)</f>
        <v>#REF!</v>
      </c>
      <c r="AP67" s="23" t="e">
        <f>IF(COUNTA(#REF!)=0,"",#REF!)</f>
        <v>#REF!</v>
      </c>
      <c r="AQ67" s="23" t="e">
        <f>IF(COUNTA(#REF!)=0,"",#REF!)</f>
        <v>#REF!</v>
      </c>
      <c r="AR67" s="23" t="e">
        <f>IF(COUNTA(#REF!)=0,"",#REF!)</f>
        <v>#REF!</v>
      </c>
      <c r="AS67" s="23" t="e">
        <f>IF(COUNTA(#REF!)=0,"",#REF!)</f>
        <v>#REF!</v>
      </c>
      <c r="AT67" s="23" t="e">
        <f>IF(COUNTA(#REF!)=0,"",#REF!)</f>
        <v>#REF!</v>
      </c>
      <c r="AU67" s="23" t="e">
        <f>IF(COUNTA(#REF!)=0,"",#REF!)</f>
        <v>#REF!</v>
      </c>
      <c r="AV67" s="23" t="e">
        <f>IF(COUNTA(#REF!)=0,"",#REF!)</f>
        <v>#REF!</v>
      </c>
      <c r="AW67" s="23" t="e">
        <f>IF(COUNTA(#REF!)=0,"",#REF!)</f>
        <v>#REF!</v>
      </c>
      <c r="AX67" s="23" t="e">
        <f>IF(COUNTA(#REF!)=0,"",#REF!)</f>
        <v>#REF!</v>
      </c>
      <c r="AY67" s="23" t="e">
        <f>IF(COUNTA(#REF!)=0,"",#REF!)</f>
        <v>#REF!</v>
      </c>
      <c r="AZ67" s="23" t="e">
        <f>IF(COUNTA(#REF!)=0,"",#REF!)</f>
        <v>#REF!</v>
      </c>
      <c r="BA67" s="23" t="e">
        <f>IF(COUNTA(#REF!)=0,"",#REF!)</f>
        <v>#REF!</v>
      </c>
      <c r="BB67" s="23" t="e">
        <f>IF(COUNTA(#REF!)=0,"",#REF!)</f>
        <v>#REF!</v>
      </c>
      <c r="BC67" s="23" t="e">
        <f>IF(COUNTA(#REF!)=0,"",#REF!)</f>
        <v>#REF!</v>
      </c>
      <c r="BD67" s="23" t="e">
        <f>IF(COUNTA(#REF!)=0,"",#REF!)</f>
        <v>#REF!</v>
      </c>
      <c r="BE67" s="23" t="e">
        <f>IF(COUNTA(#REF!)=0,"",#REF!)</f>
        <v>#REF!</v>
      </c>
      <c r="BF67" s="23" t="e">
        <f>IF(COUNTA(#REF!)=0,"",#REF!)</f>
        <v>#REF!</v>
      </c>
      <c r="BG67" s="23" t="e">
        <f>IF(COUNTA(#REF!)=0,"",#REF!)</f>
        <v>#REF!</v>
      </c>
      <c r="BH67" s="23" t="e">
        <f>IF(COUNTA(#REF!)=0,"",#REF!)</f>
        <v>#REF!</v>
      </c>
      <c r="BI67" s="23" t="str">
        <f>IF(COUNTA(Protocole!$EB$24)=0,"",Protocole!$EB$24)</f>
        <v/>
      </c>
      <c r="BJ67" s="23" t="str">
        <f>IF(COUNTA(Protocole!$EC$24)=0,"",Protocole!$EC$24)</f>
        <v/>
      </c>
      <c r="BK67" s="23" t="str">
        <f>IF(COUNTA(Protocole!$EB$23)=0,"",Protocole!$EB$23)</f>
        <v/>
      </c>
      <c r="BL67" s="23" t="str">
        <f>IF(COUNTA(Protocole!$EC$23)=0,"",Protocole!$EC$23)</f>
        <v/>
      </c>
    </row>
    <row r="68" spans="1:64">
      <c r="A68" s="12" t="str">
        <f>'Liste élèves'!A71</f>
        <v/>
      </c>
      <c r="B68" s="24" t="str">
        <f>références!D66</f>
        <v/>
      </c>
      <c r="C68" s="23" t="str">
        <f>IF(COUNTA(Protocole!$ED$6)=0,"",Protocole!$ED$6)</f>
        <v/>
      </c>
      <c r="D68" s="23" t="str">
        <f>IF(COUNTA(Protocole!$EE$6)=0,"",Protocole!$EE$6)</f>
        <v/>
      </c>
      <c r="E68" s="23" t="str">
        <f>IF(COUNTA(Protocole!$ED$7)=0,"",Protocole!$ED$7)</f>
        <v/>
      </c>
      <c r="F68" s="23" t="str">
        <f>IF(COUNTA(Protocole!$EE$7)=0,"",Protocole!$EE$7)</f>
        <v/>
      </c>
      <c r="G68" s="23" t="str">
        <f>IF(COUNTA(Protocole!$ED$8)=0,"",Protocole!$ED$8)</f>
        <v/>
      </c>
      <c r="H68" s="23" t="str">
        <f>IF(COUNTA(Protocole!$EE$8)=0,"",Protocole!$EE$8)</f>
        <v/>
      </c>
      <c r="I68" s="23" t="str">
        <f>IF(COUNTA(Protocole!$ED$9)=0,"",Protocole!$ED$9)</f>
        <v/>
      </c>
      <c r="J68" s="23" t="str">
        <f>IF(COUNTA(Protocole!$EE$9)=0,"",Protocole!$EE$9)</f>
        <v/>
      </c>
      <c r="K68" s="23" t="str">
        <f>IF(COUNTA(Protocole!$ED$10)=0,"",Protocole!$ED$10)</f>
        <v/>
      </c>
      <c r="L68" s="23" t="str">
        <f>IF(COUNTA(Protocole!$EE$10)=0,"",Protocole!$EE$10)</f>
        <v/>
      </c>
      <c r="M68" s="23" t="str">
        <f>IF(COUNTA(Protocole!$ED$11)=0,"",Protocole!$ED$11)</f>
        <v/>
      </c>
      <c r="N68" s="23" t="str">
        <f>IF(COUNTA(Protocole!$EE$11)=0,"",Protocole!$EE$11)</f>
        <v/>
      </c>
      <c r="O68" s="23" t="str">
        <f>IF(COUNTA(Protocole!$ED$12)=0,"",Protocole!$ED$12)</f>
        <v/>
      </c>
      <c r="P68" s="23" t="str">
        <f>IF(COUNTA(Protocole!$EE$12)=0,"",Protocole!$EE$12)</f>
        <v/>
      </c>
      <c r="Q68" s="23" t="str">
        <f>IF(COUNTA(Protocole!$ED$13)=0,"",Protocole!$ED$13)</f>
        <v/>
      </c>
      <c r="R68" s="23" t="str">
        <f>IF(COUNTA(Protocole!$EE$13)=0,"",Protocole!$EE$13)</f>
        <v/>
      </c>
      <c r="S68" s="23" t="str">
        <f>IF(COUNTA(Protocole!$ED$14)=0,"",Protocole!$ED$14)</f>
        <v/>
      </c>
      <c r="T68" s="23" t="str">
        <f>IF(COUNTA(Protocole!$EE$14)=0,"",Protocole!$EE$14)</f>
        <v/>
      </c>
      <c r="U68" s="23" t="str">
        <f>IF(COUNTA(Protocole!$ED$15)=0,"",Protocole!$ED$15)</f>
        <v/>
      </c>
      <c r="V68" s="23" t="str">
        <f>IF(COUNTA(Protocole!$EE$15)=0,"",Protocole!$EE$15)</f>
        <v/>
      </c>
      <c r="W68" s="23" t="str">
        <f>IF(COUNTA(Protocole!$ED$16)=0,"",Protocole!$ED$16)</f>
        <v/>
      </c>
      <c r="X68" s="23" t="str">
        <f>IF(COUNTA(Protocole!$EE$16)=0,"",Protocole!$EE$16)</f>
        <v/>
      </c>
      <c r="Y68" s="23" t="str">
        <f>IF(COUNTA(Protocole!$ED$17)=0,"",Protocole!$ED$17)</f>
        <v/>
      </c>
      <c r="Z68" s="23" t="str">
        <f>IF(COUNTA(Protocole!$EE$17)=0,"",Protocole!$EE$17)</f>
        <v/>
      </c>
      <c r="AA68" s="23" t="str">
        <f>IF(COUNTA(Protocole!$ED$18)=0,"",Protocole!$ED$18)</f>
        <v/>
      </c>
      <c r="AB68" s="23" t="str">
        <f>IF(COUNTA(Protocole!$EE$18)=0,"",Protocole!$EE$18)</f>
        <v/>
      </c>
      <c r="AC68" s="23" t="str">
        <f>IF(COUNTA(Protocole!$ED$19)=0,"",Protocole!$ED$19)</f>
        <v/>
      </c>
      <c r="AD68" s="23" t="str">
        <f>IF(COUNTA(Protocole!$EE$19)=0,"",Protocole!$EE$19)</f>
        <v/>
      </c>
      <c r="AE68" s="23" t="str">
        <f>IF(COUNTA(Protocole!$ED$20)=0,"",Protocole!$ED$20)</f>
        <v/>
      </c>
      <c r="AF68" s="23" t="str">
        <f>IF(COUNTA(Protocole!$EE$20)=0,"",Protocole!$EE$20)</f>
        <v/>
      </c>
      <c r="AG68" s="23" t="str">
        <f>IF(COUNTA(Protocole!$ED$21)=0,"",Protocole!$ED$21)</f>
        <v/>
      </c>
      <c r="AH68" s="23" t="str">
        <f>IF(COUNTA(Protocole!$EE$21)=0,"",Protocole!$EE$21)</f>
        <v/>
      </c>
      <c r="AI68" s="23" t="str">
        <f>IF(COUNTA(Protocole!$ED$22)=0,"",Protocole!$ED$22)</f>
        <v/>
      </c>
      <c r="AJ68" s="23" t="str">
        <f>IF(COUNTA(Protocole!$EE$22)=0,"",Protocole!$EE$22)</f>
        <v/>
      </c>
      <c r="AK68" s="23" t="str">
        <f>IF(COUNTA(Protocole!$ED$25)=0,"",Protocole!$ED$25)</f>
        <v/>
      </c>
      <c r="AL68" s="23" t="str">
        <f>IF(COUNTA(Protocole!$EE$25)=0,"",Protocole!$EE$25)</f>
        <v/>
      </c>
      <c r="AM68" s="23" t="str">
        <f>IF(COUNTA(Protocole!$ED$26)=0,"",Protocole!$ED$26)</f>
        <v/>
      </c>
      <c r="AN68" s="23" t="str">
        <f>IF(COUNTA(Protocole!$EE$26)=0,"",Protocole!$EE$26)</f>
        <v/>
      </c>
      <c r="AO68" s="23" t="e">
        <f>IF(COUNTA(#REF!)=0,"",#REF!)</f>
        <v>#REF!</v>
      </c>
      <c r="AP68" s="23" t="e">
        <f>IF(COUNTA(#REF!)=0,"",#REF!)</f>
        <v>#REF!</v>
      </c>
      <c r="AQ68" s="23" t="e">
        <f>IF(COUNTA(#REF!)=0,"",#REF!)</f>
        <v>#REF!</v>
      </c>
      <c r="AR68" s="23" t="e">
        <f>IF(COUNTA(#REF!)=0,"",#REF!)</f>
        <v>#REF!</v>
      </c>
      <c r="AS68" s="23" t="e">
        <f>IF(COUNTA(#REF!)=0,"",#REF!)</f>
        <v>#REF!</v>
      </c>
      <c r="AT68" s="23" t="e">
        <f>IF(COUNTA(#REF!)=0,"",#REF!)</f>
        <v>#REF!</v>
      </c>
      <c r="AU68" s="23" t="e">
        <f>IF(COUNTA(#REF!)=0,"",#REF!)</f>
        <v>#REF!</v>
      </c>
      <c r="AV68" s="23" t="e">
        <f>IF(COUNTA(#REF!)=0,"",#REF!)</f>
        <v>#REF!</v>
      </c>
      <c r="AW68" s="23" t="e">
        <f>IF(COUNTA(#REF!)=0,"",#REF!)</f>
        <v>#REF!</v>
      </c>
      <c r="AX68" s="23" t="e">
        <f>IF(COUNTA(#REF!)=0,"",#REF!)</f>
        <v>#REF!</v>
      </c>
      <c r="AY68" s="23" t="e">
        <f>IF(COUNTA(#REF!)=0,"",#REF!)</f>
        <v>#REF!</v>
      </c>
      <c r="AZ68" s="23" t="e">
        <f>IF(COUNTA(#REF!)=0,"",#REF!)</f>
        <v>#REF!</v>
      </c>
      <c r="BA68" s="23" t="e">
        <f>IF(COUNTA(#REF!)=0,"",#REF!)</f>
        <v>#REF!</v>
      </c>
      <c r="BB68" s="23" t="e">
        <f>IF(COUNTA(#REF!)=0,"",#REF!)</f>
        <v>#REF!</v>
      </c>
      <c r="BC68" s="23" t="e">
        <f>IF(COUNTA(#REF!)=0,"",#REF!)</f>
        <v>#REF!</v>
      </c>
      <c r="BD68" s="23" t="e">
        <f>IF(COUNTA(#REF!)=0,"",#REF!)</f>
        <v>#REF!</v>
      </c>
      <c r="BE68" s="23" t="e">
        <f>IF(COUNTA(#REF!)=0,"",#REF!)</f>
        <v>#REF!</v>
      </c>
      <c r="BF68" s="23" t="e">
        <f>IF(COUNTA(#REF!)=0,"",#REF!)</f>
        <v>#REF!</v>
      </c>
      <c r="BG68" s="23" t="e">
        <f>IF(COUNTA(#REF!)=0,"",#REF!)</f>
        <v>#REF!</v>
      </c>
      <c r="BH68" s="23" t="e">
        <f>IF(COUNTA(#REF!)=0,"",#REF!)</f>
        <v>#REF!</v>
      </c>
      <c r="BI68" s="23" t="str">
        <f>IF(COUNTA(Protocole!$ED$24)=0,"",Protocole!$ED$24)</f>
        <v/>
      </c>
      <c r="BJ68" s="23" t="str">
        <f>IF(COUNTA(Protocole!$EE$24)=0,"",Protocole!$EE$24)</f>
        <v/>
      </c>
      <c r="BK68" s="23" t="str">
        <f>IF(COUNTA(Protocole!$ED$23)=0,"",Protocole!$ED$23)</f>
        <v/>
      </c>
      <c r="BL68" s="23" t="str">
        <f>IF(COUNTA(Protocole!$EE$23)=0,"",Protocole!$EE$23)</f>
        <v/>
      </c>
    </row>
    <row r="69" spans="1:64">
      <c r="A69" s="12" t="str">
        <f>'Liste élèves'!A72</f>
        <v/>
      </c>
      <c r="B69" s="24" t="str">
        <f>références!D67</f>
        <v/>
      </c>
      <c r="C69" s="23" t="str">
        <f>IF(COUNTA(Protocole!$EF$6)=0,"",Protocole!$EF$6)</f>
        <v/>
      </c>
      <c r="D69" s="23" t="str">
        <f>IF(COUNTA(Protocole!$EG$6)=0,"",Protocole!$EG$6)</f>
        <v/>
      </c>
      <c r="E69" s="23" t="str">
        <f>IF(COUNTA(Protocole!$EF$7)=0,"",Protocole!$EF$7)</f>
        <v/>
      </c>
      <c r="F69" s="23" t="str">
        <f>IF(COUNTA(Protocole!$EG$7)=0,"",Protocole!$EG$7)</f>
        <v/>
      </c>
      <c r="G69" s="23" t="str">
        <f>IF(COUNTA(Protocole!$EF$8)=0,"",Protocole!$EF$8)</f>
        <v/>
      </c>
      <c r="H69" s="23" t="str">
        <f>IF(COUNTA(Protocole!$EG$8)=0,"",Protocole!$EG$8)</f>
        <v/>
      </c>
      <c r="I69" s="23" t="str">
        <f>IF(COUNTA(Protocole!$EF$9)=0,"",Protocole!$EF$9)</f>
        <v/>
      </c>
      <c r="J69" s="23" t="str">
        <f>IF(COUNTA(Protocole!$EG$9)=0,"",Protocole!$EG$9)</f>
        <v/>
      </c>
      <c r="K69" s="23" t="str">
        <f>IF(COUNTA(Protocole!$EF$10)=0,"",Protocole!$EF$10)</f>
        <v/>
      </c>
      <c r="L69" s="23" t="str">
        <f>IF(COUNTA(Protocole!$EG$10)=0,"",Protocole!$EG$10)</f>
        <v/>
      </c>
      <c r="M69" s="23" t="str">
        <f>IF(COUNTA(Protocole!$EF$11)=0,"",Protocole!$EF$11)</f>
        <v/>
      </c>
      <c r="N69" s="23" t="str">
        <f>IF(COUNTA(Protocole!$EG$11)=0,"",Protocole!$EG$11)</f>
        <v/>
      </c>
      <c r="O69" s="23" t="str">
        <f>IF(COUNTA(Protocole!$EF$12)=0,"",Protocole!$EF$12)</f>
        <v/>
      </c>
      <c r="P69" s="23" t="str">
        <f>IF(COUNTA(Protocole!$EG$12)=0,"",Protocole!$EG$12)</f>
        <v/>
      </c>
      <c r="Q69" s="23" t="str">
        <f>IF(COUNTA(Protocole!$EF$13)=0,"",Protocole!$EF$13)</f>
        <v/>
      </c>
      <c r="R69" s="23" t="str">
        <f>IF(COUNTA(Protocole!$EG$13)=0,"",Protocole!$EG$13)</f>
        <v/>
      </c>
      <c r="S69" s="23" t="str">
        <f>IF(COUNTA(Protocole!$EF$14)=0,"",Protocole!$EF$14)</f>
        <v/>
      </c>
      <c r="T69" s="23" t="str">
        <f>IF(COUNTA(Protocole!$EG$14)=0,"",Protocole!$EG$14)</f>
        <v/>
      </c>
      <c r="U69" s="23" t="str">
        <f>IF(COUNTA(Protocole!$EF$15)=0,"",Protocole!$EF$15)</f>
        <v/>
      </c>
      <c r="V69" s="23" t="str">
        <f>IF(COUNTA(Protocole!$EG$15)=0,"",Protocole!$EG$15)</f>
        <v/>
      </c>
      <c r="W69" s="23" t="str">
        <f>IF(COUNTA(Protocole!$EF$16)=0,"",Protocole!$EF$16)</f>
        <v/>
      </c>
      <c r="X69" s="23" t="str">
        <f>IF(COUNTA(Protocole!$EG$16)=0,"",Protocole!$EG$16)</f>
        <v/>
      </c>
      <c r="Y69" s="23" t="str">
        <f>IF(COUNTA(Protocole!$EF$17)=0,"",Protocole!$EF$17)</f>
        <v/>
      </c>
      <c r="Z69" s="23" t="str">
        <f>IF(COUNTA(Protocole!$EG$17)=0,"",Protocole!$EG$17)</f>
        <v/>
      </c>
      <c r="AA69" s="23" t="str">
        <f>IF(COUNTA(Protocole!$EF$18)=0,"",Protocole!$EF$18)</f>
        <v/>
      </c>
      <c r="AB69" s="23" t="str">
        <f>IF(COUNTA(Protocole!$EG$18)=0,"",Protocole!$EG$18)</f>
        <v/>
      </c>
      <c r="AC69" s="23" t="str">
        <f>IF(COUNTA(Protocole!$EF$19)=0,"",Protocole!$EF$19)</f>
        <v/>
      </c>
      <c r="AD69" s="23" t="str">
        <f>IF(COUNTA(Protocole!$EG$19)=0,"",Protocole!$EG$19)</f>
        <v/>
      </c>
      <c r="AE69" s="23" t="str">
        <f>IF(COUNTA(Protocole!$EF$20)=0,"",Protocole!$EF$20)</f>
        <v/>
      </c>
      <c r="AF69" s="23" t="str">
        <f>IF(COUNTA(Protocole!$EG$20)=0,"",Protocole!$EG$20)</f>
        <v/>
      </c>
      <c r="AG69" s="23" t="str">
        <f>IF(COUNTA(Protocole!$EF$21)=0,"",Protocole!$EF$21)</f>
        <v/>
      </c>
      <c r="AH69" s="23" t="str">
        <f>IF(COUNTA(Protocole!$EG$21)=0,"",Protocole!$EG$21)</f>
        <v/>
      </c>
      <c r="AI69" s="23" t="str">
        <f>IF(COUNTA(Protocole!$EF$22)=0,"",Protocole!$EF$22)</f>
        <v/>
      </c>
      <c r="AJ69" s="23" t="str">
        <f>IF(COUNTA(Protocole!$EG$22)=0,"",Protocole!$EG$22)</f>
        <v/>
      </c>
      <c r="AK69" s="23" t="str">
        <f>IF(COUNTA(Protocole!$EF$25)=0,"",Protocole!$EF$25)</f>
        <v/>
      </c>
      <c r="AL69" s="23" t="str">
        <f>IF(COUNTA(Protocole!$EG$25)=0,"",Protocole!$EG$25)</f>
        <v/>
      </c>
      <c r="AM69" s="23" t="str">
        <f>IF(COUNTA(Protocole!$EF$26)=0,"",Protocole!$EF$26)</f>
        <v/>
      </c>
      <c r="AN69" s="23" t="str">
        <f>IF(COUNTA(Protocole!$EG$26)=0,"",Protocole!$EG$26)</f>
        <v/>
      </c>
      <c r="AO69" s="23" t="e">
        <f>IF(COUNTA(#REF!)=0,"",#REF!)</f>
        <v>#REF!</v>
      </c>
      <c r="AP69" s="23" t="e">
        <f>IF(COUNTA(#REF!)=0,"",#REF!)</f>
        <v>#REF!</v>
      </c>
      <c r="AQ69" s="23" t="e">
        <f>IF(COUNTA(#REF!)=0,"",#REF!)</f>
        <v>#REF!</v>
      </c>
      <c r="AR69" s="23" t="e">
        <f>IF(COUNTA(#REF!)=0,"",#REF!)</f>
        <v>#REF!</v>
      </c>
      <c r="AS69" s="23" t="e">
        <f>IF(COUNTA(#REF!)=0,"",#REF!)</f>
        <v>#REF!</v>
      </c>
      <c r="AT69" s="23" t="e">
        <f>IF(COUNTA(#REF!)=0,"",#REF!)</f>
        <v>#REF!</v>
      </c>
      <c r="AU69" s="23" t="e">
        <f>IF(COUNTA(#REF!)=0,"",#REF!)</f>
        <v>#REF!</v>
      </c>
      <c r="AV69" s="23" t="e">
        <f>IF(COUNTA(#REF!)=0,"",#REF!)</f>
        <v>#REF!</v>
      </c>
      <c r="AW69" s="23" t="e">
        <f>IF(COUNTA(#REF!)=0,"",#REF!)</f>
        <v>#REF!</v>
      </c>
      <c r="AX69" s="23" t="e">
        <f>IF(COUNTA(#REF!)=0,"",#REF!)</f>
        <v>#REF!</v>
      </c>
      <c r="AY69" s="23" t="e">
        <f>IF(COUNTA(#REF!)=0,"",#REF!)</f>
        <v>#REF!</v>
      </c>
      <c r="AZ69" s="23" t="e">
        <f>IF(COUNTA(#REF!)=0,"",#REF!)</f>
        <v>#REF!</v>
      </c>
      <c r="BA69" s="23" t="e">
        <f>IF(COUNTA(#REF!)=0,"",#REF!)</f>
        <v>#REF!</v>
      </c>
      <c r="BB69" s="23" t="e">
        <f>IF(COUNTA(#REF!)=0,"",#REF!)</f>
        <v>#REF!</v>
      </c>
      <c r="BC69" s="23" t="e">
        <f>IF(COUNTA(#REF!)=0,"",#REF!)</f>
        <v>#REF!</v>
      </c>
      <c r="BD69" s="23" t="e">
        <f>IF(COUNTA(#REF!)=0,"",#REF!)</f>
        <v>#REF!</v>
      </c>
      <c r="BE69" s="23" t="e">
        <f>IF(COUNTA(#REF!)=0,"",#REF!)</f>
        <v>#REF!</v>
      </c>
      <c r="BF69" s="23" t="e">
        <f>IF(COUNTA(#REF!)=0,"",#REF!)</f>
        <v>#REF!</v>
      </c>
      <c r="BG69" s="23" t="e">
        <f>IF(COUNTA(#REF!)=0,"",#REF!)</f>
        <v>#REF!</v>
      </c>
      <c r="BH69" s="23" t="e">
        <f>IF(COUNTA(#REF!)=0,"",#REF!)</f>
        <v>#REF!</v>
      </c>
      <c r="BI69" s="23" t="str">
        <f>IF(COUNTA(Protocole!$EF$24)=0,"",Protocole!$EF$24)</f>
        <v/>
      </c>
      <c r="BJ69" s="23" t="str">
        <f>IF(COUNTA(Protocole!$EG$24)=0,"",Protocole!$EG$24)</f>
        <v/>
      </c>
      <c r="BK69" s="23" t="str">
        <f>IF(COUNTA(Protocole!$EF$23)=0,"",Protocole!$EF$23)</f>
        <v/>
      </c>
      <c r="BL69" s="23" t="str">
        <f>IF(COUNTA(Protocole!$EG$23)=0,"",Protocole!$EG$23)</f>
        <v/>
      </c>
    </row>
    <row r="70" spans="1:64">
      <c r="A70" s="12" t="str">
        <f>'Liste élèves'!A73</f>
        <v/>
      </c>
      <c r="B70" s="24" t="str">
        <f>références!D68</f>
        <v/>
      </c>
      <c r="C70" s="23" t="str">
        <f>IF(COUNTA(Protocole!$EH$6)=0,"",Protocole!$EH$6)</f>
        <v/>
      </c>
      <c r="D70" s="23" t="str">
        <f>IF(COUNTA(Protocole!$EI$6)=0,"",Protocole!$EI$6)</f>
        <v/>
      </c>
      <c r="E70" s="23" t="str">
        <f>IF(COUNTA(Protocole!$EH$7)=0,"",Protocole!$EH$7)</f>
        <v/>
      </c>
      <c r="F70" s="23" t="str">
        <f>IF(COUNTA(Protocole!$EI$7)=0,"",Protocole!$EI$7)</f>
        <v/>
      </c>
      <c r="G70" s="23" t="str">
        <f>IF(COUNTA(Protocole!$EH$8)=0,"",Protocole!$EH$8)</f>
        <v/>
      </c>
      <c r="H70" s="23" t="str">
        <f>IF(COUNTA(Protocole!$EI$8)=0,"",Protocole!$EI$8)</f>
        <v/>
      </c>
      <c r="I70" s="23" t="str">
        <f>IF(COUNTA(Protocole!$EH$9)=0,"",Protocole!$EH$9)</f>
        <v/>
      </c>
      <c r="J70" s="23" t="str">
        <f>IF(COUNTA(Protocole!$EI$9)=0,"",Protocole!$EI$9)</f>
        <v/>
      </c>
      <c r="K70" s="23" t="str">
        <f>IF(COUNTA(Protocole!$EH$10)=0,"",Protocole!$EH$10)</f>
        <v/>
      </c>
      <c r="L70" s="23" t="str">
        <f>IF(COUNTA(Protocole!$EI$10)=0,"",Protocole!$EI$10)</f>
        <v/>
      </c>
      <c r="M70" s="23" t="str">
        <f>IF(COUNTA(Protocole!$EH$11)=0,"",Protocole!$EH$11)</f>
        <v/>
      </c>
      <c r="N70" s="23" t="str">
        <f>IF(COUNTA(Protocole!$EI$11)=0,"",Protocole!$EI$11)</f>
        <v/>
      </c>
      <c r="O70" s="23" t="str">
        <f>IF(COUNTA(Protocole!$EH$12)=0,"",Protocole!$EH$12)</f>
        <v/>
      </c>
      <c r="P70" s="23" t="str">
        <f>IF(COUNTA(Protocole!$EI$12)=0,"",Protocole!$EI$12)</f>
        <v/>
      </c>
      <c r="Q70" s="23" t="str">
        <f>IF(COUNTA(Protocole!$EH$13)=0,"",Protocole!$EH$13)</f>
        <v/>
      </c>
      <c r="R70" s="23" t="str">
        <f>IF(COUNTA(Protocole!$EI$13)=0,"",Protocole!$EI$13)</f>
        <v/>
      </c>
      <c r="S70" s="23" t="str">
        <f>IF(COUNTA(Protocole!$EH$14)=0,"",Protocole!$EH$14)</f>
        <v/>
      </c>
      <c r="T70" s="23" t="str">
        <f>IF(COUNTA(Protocole!$EI$14)=0,"",Protocole!$EI$14)</f>
        <v/>
      </c>
      <c r="U70" s="23" t="str">
        <f>IF(COUNTA(Protocole!$EH$15)=0,"",Protocole!$EH$15)</f>
        <v/>
      </c>
      <c r="V70" s="23" t="str">
        <f>IF(COUNTA(Protocole!$EI$15)=0,"",Protocole!$EI$15)</f>
        <v/>
      </c>
      <c r="W70" s="23" t="str">
        <f>IF(COUNTA(Protocole!$EH$16)=0,"",Protocole!$EH$16)</f>
        <v/>
      </c>
      <c r="X70" s="23" t="str">
        <f>IF(COUNTA(Protocole!$EI$16)=0,"",Protocole!$EI$16)</f>
        <v/>
      </c>
      <c r="Y70" s="23" t="str">
        <f>IF(COUNTA(Protocole!$EH$17)=0,"",Protocole!$EH$17)</f>
        <v/>
      </c>
      <c r="Z70" s="23" t="str">
        <f>IF(COUNTA(Protocole!$EI$17)=0,"",Protocole!$EI$17)</f>
        <v/>
      </c>
      <c r="AA70" s="23" t="str">
        <f>IF(COUNTA(Protocole!$EH$18)=0,"",Protocole!$EH$18)</f>
        <v/>
      </c>
      <c r="AB70" s="23" t="str">
        <f>IF(COUNTA(Protocole!$EI$18)=0,"",Protocole!$EI$18)</f>
        <v/>
      </c>
      <c r="AC70" s="23" t="str">
        <f>IF(COUNTA(Protocole!$EH$19)=0,"",Protocole!$EH$19)</f>
        <v/>
      </c>
      <c r="AD70" s="23" t="str">
        <f>IF(COUNTA(Protocole!$EI$19)=0,"",Protocole!$EI$19)</f>
        <v/>
      </c>
      <c r="AE70" s="23" t="str">
        <f>IF(COUNTA(Protocole!$EH$20)=0,"",Protocole!$EH$20)</f>
        <v/>
      </c>
      <c r="AF70" s="23" t="str">
        <f>IF(COUNTA(Protocole!$EI$20)=0,"",Protocole!$EI$20)</f>
        <v/>
      </c>
      <c r="AG70" s="23" t="str">
        <f>IF(COUNTA(Protocole!$EH$21)=0,"",Protocole!$EH$21)</f>
        <v/>
      </c>
      <c r="AH70" s="23" t="str">
        <f>IF(COUNTA(Protocole!$EI$21)=0,"",Protocole!$EI$21)</f>
        <v/>
      </c>
      <c r="AI70" s="23" t="str">
        <f>IF(COUNTA(Protocole!$EH$22)=0,"",Protocole!$EH$22)</f>
        <v/>
      </c>
      <c r="AJ70" s="23" t="str">
        <f>IF(COUNTA(Protocole!$EI$22)=0,"",Protocole!$EI$22)</f>
        <v/>
      </c>
      <c r="AK70" s="23" t="str">
        <f>IF(COUNTA(Protocole!$EH$25)=0,"",Protocole!$EH$25)</f>
        <v/>
      </c>
      <c r="AL70" s="23" t="str">
        <f>IF(COUNTA(Protocole!$EI$25)=0,"",Protocole!$EI$25)</f>
        <v/>
      </c>
      <c r="AM70" s="23" t="str">
        <f>IF(COUNTA(Protocole!$EH$26)=0,"",Protocole!$EH$26)</f>
        <v/>
      </c>
      <c r="AN70" s="23" t="str">
        <f>IF(COUNTA(Protocole!$EI$26)=0,"",Protocole!$EI$26)</f>
        <v/>
      </c>
      <c r="AO70" s="23" t="e">
        <f>IF(COUNTA(#REF!)=0,"",#REF!)</f>
        <v>#REF!</v>
      </c>
      <c r="AP70" s="23" t="e">
        <f>IF(COUNTA(#REF!)=0,"",#REF!)</f>
        <v>#REF!</v>
      </c>
      <c r="AQ70" s="23" t="e">
        <f>IF(COUNTA(#REF!)=0,"",#REF!)</f>
        <v>#REF!</v>
      </c>
      <c r="AR70" s="23" t="e">
        <f>IF(COUNTA(#REF!)=0,"",#REF!)</f>
        <v>#REF!</v>
      </c>
      <c r="AS70" s="23" t="e">
        <f>IF(COUNTA(#REF!)=0,"",#REF!)</f>
        <v>#REF!</v>
      </c>
      <c r="AT70" s="23" t="e">
        <f>IF(COUNTA(#REF!)=0,"",#REF!)</f>
        <v>#REF!</v>
      </c>
      <c r="AU70" s="23" t="e">
        <f>IF(COUNTA(#REF!)=0,"",#REF!)</f>
        <v>#REF!</v>
      </c>
      <c r="AV70" s="23" t="e">
        <f>IF(COUNTA(#REF!)=0,"",#REF!)</f>
        <v>#REF!</v>
      </c>
      <c r="AW70" s="23" t="e">
        <f>IF(COUNTA(#REF!)=0,"",#REF!)</f>
        <v>#REF!</v>
      </c>
      <c r="AX70" s="23" t="e">
        <f>IF(COUNTA(#REF!)=0,"",#REF!)</f>
        <v>#REF!</v>
      </c>
      <c r="AY70" s="23" t="e">
        <f>IF(COUNTA(#REF!)=0,"",#REF!)</f>
        <v>#REF!</v>
      </c>
      <c r="AZ70" s="23" t="e">
        <f>IF(COUNTA(#REF!)=0,"",#REF!)</f>
        <v>#REF!</v>
      </c>
      <c r="BA70" s="23" t="e">
        <f>IF(COUNTA(#REF!)=0,"",#REF!)</f>
        <v>#REF!</v>
      </c>
      <c r="BB70" s="23" t="e">
        <f>IF(COUNTA(#REF!)=0,"",#REF!)</f>
        <v>#REF!</v>
      </c>
      <c r="BC70" s="23" t="e">
        <f>IF(COUNTA(#REF!)=0,"",#REF!)</f>
        <v>#REF!</v>
      </c>
      <c r="BD70" s="23" t="e">
        <f>IF(COUNTA(#REF!)=0,"",#REF!)</f>
        <v>#REF!</v>
      </c>
      <c r="BE70" s="23" t="e">
        <f>IF(COUNTA(#REF!)=0,"",#REF!)</f>
        <v>#REF!</v>
      </c>
      <c r="BF70" s="23" t="e">
        <f>IF(COUNTA(#REF!)=0,"",#REF!)</f>
        <v>#REF!</v>
      </c>
      <c r="BG70" s="23" t="e">
        <f>IF(COUNTA(#REF!)=0,"",#REF!)</f>
        <v>#REF!</v>
      </c>
      <c r="BH70" s="23" t="e">
        <f>IF(COUNTA(#REF!)=0,"",#REF!)</f>
        <v>#REF!</v>
      </c>
      <c r="BI70" s="23" t="str">
        <f>IF(COUNTA(Protocole!$EH$24)=0,"",Protocole!$EH$24)</f>
        <v/>
      </c>
      <c r="BJ70" s="23" t="str">
        <f>IF(COUNTA(Protocole!$EI$24)=0,"",Protocole!$EI$24)</f>
        <v/>
      </c>
      <c r="BK70" s="23" t="str">
        <f>IF(COUNTA(Protocole!$EH$23)=0,"",Protocole!$EH$23)</f>
        <v/>
      </c>
      <c r="BL70" s="23" t="str">
        <f>IF(COUNTA(Protocole!$EI$23)=0,"",Protocole!$EI$23)</f>
        <v/>
      </c>
    </row>
    <row r="71" spans="1:64">
      <c r="A71" s="12" t="str">
        <f>'Liste élèves'!A74</f>
        <v/>
      </c>
      <c r="B71" s="24" t="str">
        <f>références!D69</f>
        <v/>
      </c>
      <c r="C71" s="23" t="str">
        <f>IF(COUNTA(Protocole!$EJ$6)=0,"",Protocole!$EJ$6)</f>
        <v/>
      </c>
      <c r="D71" s="23" t="str">
        <f>IF(COUNTA(Protocole!$EK$6)=0,"",Protocole!$EK$6)</f>
        <v/>
      </c>
      <c r="E71" s="23" t="str">
        <f>IF(COUNTA(Protocole!$EJ$7)=0,"",Protocole!$EJ$7)</f>
        <v/>
      </c>
      <c r="F71" s="23" t="str">
        <f>IF(COUNTA(Protocole!$EK$7)=0,"",Protocole!$EK$7)</f>
        <v/>
      </c>
      <c r="G71" s="23" t="str">
        <f>IF(COUNTA(Protocole!$EJ$8)=0,"",Protocole!$EJ$8)</f>
        <v/>
      </c>
      <c r="H71" s="23" t="str">
        <f>IF(COUNTA(Protocole!$EK$8)=0,"",Protocole!$EK$8)</f>
        <v/>
      </c>
      <c r="I71" s="23" t="str">
        <f>IF(COUNTA(Protocole!$EJ$9)=0,"",Protocole!$EJ$9)</f>
        <v/>
      </c>
      <c r="J71" s="23" t="str">
        <f>IF(COUNTA(Protocole!$EK$9)=0,"",Protocole!$EK$9)</f>
        <v/>
      </c>
      <c r="K71" s="23" t="str">
        <f>IF(COUNTA(Protocole!$EJ$10)=0,"",Protocole!$EJ$10)</f>
        <v/>
      </c>
      <c r="L71" s="23" t="str">
        <f>IF(COUNTA(Protocole!$EK$10)=0,"",Protocole!$EK$10)</f>
        <v/>
      </c>
      <c r="M71" s="23" t="str">
        <f>IF(COUNTA(Protocole!$EJ$11)=0,"",Protocole!$EJ$11)</f>
        <v/>
      </c>
      <c r="N71" s="23" t="str">
        <f>IF(COUNTA(Protocole!$EK$11)=0,"",Protocole!$EK$11)</f>
        <v/>
      </c>
      <c r="O71" s="23" t="str">
        <f>IF(COUNTA(Protocole!$EJ$12)=0,"",Protocole!$EJ$12)</f>
        <v/>
      </c>
      <c r="P71" s="23" t="str">
        <f>IF(COUNTA(Protocole!$EK$12)=0,"",Protocole!$EK$12)</f>
        <v/>
      </c>
      <c r="Q71" s="23" t="str">
        <f>IF(COUNTA(Protocole!$EJ$13)=0,"",Protocole!$EJ$13)</f>
        <v/>
      </c>
      <c r="R71" s="23" t="str">
        <f>IF(COUNTA(Protocole!$EK$13)=0,"",Protocole!$EK$13)</f>
        <v/>
      </c>
      <c r="S71" s="23" t="str">
        <f>IF(COUNTA(Protocole!$EJ$14)=0,"",Protocole!$EJ$14)</f>
        <v/>
      </c>
      <c r="T71" s="23" t="str">
        <f>IF(COUNTA(Protocole!$EK$14)=0,"",Protocole!$EK$14)</f>
        <v/>
      </c>
      <c r="U71" s="23" t="str">
        <f>IF(COUNTA(Protocole!$EJ$15)=0,"",Protocole!$EJ$15)</f>
        <v/>
      </c>
      <c r="V71" s="23" t="str">
        <f>IF(COUNTA(Protocole!$EK$15)=0,"",Protocole!$EK$15)</f>
        <v/>
      </c>
      <c r="W71" s="23" t="str">
        <f>IF(COUNTA(Protocole!$EJ$16)=0,"",Protocole!$EJ$16)</f>
        <v/>
      </c>
      <c r="X71" s="23" t="str">
        <f>IF(COUNTA(Protocole!$EK$16)=0,"",Protocole!$EK$16)</f>
        <v/>
      </c>
      <c r="Y71" s="23" t="str">
        <f>IF(COUNTA(Protocole!$EJ$17)=0,"",Protocole!$EJ$17)</f>
        <v/>
      </c>
      <c r="Z71" s="23" t="str">
        <f>IF(COUNTA(Protocole!$EK$17)=0,"",Protocole!$EK$17)</f>
        <v/>
      </c>
      <c r="AA71" s="23" t="str">
        <f>IF(COUNTA(Protocole!$EJ$18)=0,"",Protocole!$EJ$18)</f>
        <v/>
      </c>
      <c r="AB71" s="23" t="str">
        <f>IF(COUNTA(Protocole!$EK$18)=0,"",Protocole!$EK$18)</f>
        <v/>
      </c>
      <c r="AC71" s="23" t="str">
        <f>IF(COUNTA(Protocole!$EJ$19)=0,"",Protocole!$EJ$19)</f>
        <v/>
      </c>
      <c r="AD71" s="23" t="str">
        <f>IF(COUNTA(Protocole!$EK$19)=0,"",Protocole!$EK$19)</f>
        <v/>
      </c>
      <c r="AE71" s="23" t="str">
        <f>IF(COUNTA(Protocole!$EJ$20)=0,"",Protocole!$EJ$20)</f>
        <v/>
      </c>
      <c r="AF71" s="23" t="str">
        <f>IF(COUNTA(Protocole!$EK$20)=0,"",Protocole!$EK$20)</f>
        <v/>
      </c>
      <c r="AG71" s="23" t="str">
        <f>IF(COUNTA(Protocole!$EJ$21)=0,"",Protocole!$EJ$21)</f>
        <v/>
      </c>
      <c r="AH71" s="23" t="str">
        <f>IF(COUNTA(Protocole!$EK$21)=0,"",Protocole!$EK$21)</f>
        <v/>
      </c>
      <c r="AI71" s="23" t="str">
        <f>IF(COUNTA(Protocole!$EJ$22)=0,"",Protocole!$EJ$22)</f>
        <v/>
      </c>
      <c r="AJ71" s="23" t="str">
        <f>IF(COUNTA(Protocole!$EK$22)=0,"",Protocole!$EK$22)</f>
        <v/>
      </c>
      <c r="AK71" s="23" t="str">
        <f>IF(COUNTA(Protocole!$EJ$25)=0,"",Protocole!$EJ$25)</f>
        <v/>
      </c>
      <c r="AL71" s="23" t="str">
        <f>IF(COUNTA(Protocole!$EK$25)=0,"",Protocole!$EK$25)</f>
        <v/>
      </c>
      <c r="AM71" s="23" t="str">
        <f>IF(COUNTA(Protocole!$EJ$26)=0,"",Protocole!$EJ$26)</f>
        <v/>
      </c>
      <c r="AN71" s="23" t="str">
        <f>IF(COUNTA(Protocole!$EK$26)=0,"",Protocole!$EK$26)</f>
        <v/>
      </c>
      <c r="AO71" s="23" t="e">
        <f>IF(COUNTA(#REF!)=0,"",#REF!)</f>
        <v>#REF!</v>
      </c>
      <c r="AP71" s="23" t="e">
        <f>IF(COUNTA(#REF!)=0,"",#REF!)</f>
        <v>#REF!</v>
      </c>
      <c r="AQ71" s="23" t="e">
        <f>IF(COUNTA(#REF!)=0,"",#REF!)</f>
        <v>#REF!</v>
      </c>
      <c r="AR71" s="23" t="e">
        <f>IF(COUNTA(#REF!)=0,"",#REF!)</f>
        <v>#REF!</v>
      </c>
      <c r="AS71" s="23" t="e">
        <f>IF(COUNTA(#REF!)=0,"",#REF!)</f>
        <v>#REF!</v>
      </c>
      <c r="AT71" s="23" t="e">
        <f>IF(COUNTA(#REF!)=0,"",#REF!)</f>
        <v>#REF!</v>
      </c>
      <c r="AU71" s="23" t="e">
        <f>IF(COUNTA(#REF!)=0,"",#REF!)</f>
        <v>#REF!</v>
      </c>
      <c r="AV71" s="23" t="e">
        <f>IF(COUNTA(#REF!)=0,"",#REF!)</f>
        <v>#REF!</v>
      </c>
      <c r="AW71" s="23" t="e">
        <f>IF(COUNTA(#REF!)=0,"",#REF!)</f>
        <v>#REF!</v>
      </c>
      <c r="AX71" s="23" t="e">
        <f>IF(COUNTA(#REF!)=0,"",#REF!)</f>
        <v>#REF!</v>
      </c>
      <c r="AY71" s="23" t="e">
        <f>IF(COUNTA(#REF!)=0,"",#REF!)</f>
        <v>#REF!</v>
      </c>
      <c r="AZ71" s="23" t="e">
        <f>IF(COUNTA(#REF!)=0,"",#REF!)</f>
        <v>#REF!</v>
      </c>
      <c r="BA71" s="23" t="e">
        <f>IF(COUNTA(#REF!)=0,"",#REF!)</f>
        <v>#REF!</v>
      </c>
      <c r="BB71" s="23" t="e">
        <f>IF(COUNTA(#REF!)=0,"",#REF!)</f>
        <v>#REF!</v>
      </c>
      <c r="BC71" s="23" t="e">
        <f>IF(COUNTA(#REF!)=0,"",#REF!)</f>
        <v>#REF!</v>
      </c>
      <c r="BD71" s="23" t="e">
        <f>IF(COUNTA(#REF!)=0,"",#REF!)</f>
        <v>#REF!</v>
      </c>
      <c r="BE71" s="23" t="e">
        <f>IF(COUNTA(#REF!)=0,"",#REF!)</f>
        <v>#REF!</v>
      </c>
      <c r="BF71" s="23" t="e">
        <f>IF(COUNTA(#REF!)=0,"",#REF!)</f>
        <v>#REF!</v>
      </c>
      <c r="BG71" s="23" t="e">
        <f>IF(COUNTA(#REF!)=0,"",#REF!)</f>
        <v>#REF!</v>
      </c>
      <c r="BH71" s="23" t="e">
        <f>IF(COUNTA(#REF!)=0,"",#REF!)</f>
        <v>#REF!</v>
      </c>
      <c r="BI71" s="23" t="str">
        <f>IF(COUNTA(Protocole!$EJ$24)=0,"",Protocole!$EJ$24)</f>
        <v/>
      </c>
      <c r="BJ71" s="23" t="str">
        <f>IF(COUNTA(Protocole!$EK$24)=0,"",Protocole!$EK$24)</f>
        <v/>
      </c>
      <c r="BK71" s="23" t="str">
        <f>IF(COUNTA(Protocole!$EJ$23)=0,"",Protocole!$EJ$23)</f>
        <v/>
      </c>
      <c r="BL71" s="23" t="str">
        <f>IF(COUNTA(Protocole!$EK$23)=0,"",Protocole!$EK$23)</f>
        <v/>
      </c>
    </row>
    <row r="72" spans="1:64">
      <c r="A72" s="12" t="str">
        <f>'Liste élèves'!A75</f>
        <v/>
      </c>
      <c r="B72" s="24" t="str">
        <f>références!D70</f>
        <v/>
      </c>
      <c r="C72" s="23" t="str">
        <f>IF(COUNTA(Protocole!$EL$6)=0,"",Protocole!$EL$6)</f>
        <v/>
      </c>
      <c r="D72" s="23" t="str">
        <f>IF(COUNTA(Protocole!$EM$6)=0,"",Protocole!$EM$6)</f>
        <v/>
      </c>
      <c r="E72" s="23" t="str">
        <f>IF(COUNTA(Protocole!$EL$7)=0,"",Protocole!$EL$7)</f>
        <v/>
      </c>
      <c r="F72" s="23" t="str">
        <f>IF(COUNTA(Protocole!$EM$7)=0,"",Protocole!$EM$7)</f>
        <v/>
      </c>
      <c r="G72" s="23" t="str">
        <f>IF(COUNTA(Protocole!$EL$8)=0,"",Protocole!$EL$8)</f>
        <v/>
      </c>
      <c r="H72" s="23" t="str">
        <f>IF(COUNTA(Protocole!$EM$8)=0,"",Protocole!$EM$8)</f>
        <v/>
      </c>
      <c r="I72" s="23" t="str">
        <f>IF(COUNTA(Protocole!$EL$9)=0,"",Protocole!$EL$9)</f>
        <v/>
      </c>
      <c r="J72" s="23" t="str">
        <f>IF(COUNTA(Protocole!$EM$9)=0,"",Protocole!$EM$9)</f>
        <v/>
      </c>
      <c r="K72" s="23" t="str">
        <f>IF(COUNTA(Protocole!$EL$10)=0,"",Protocole!$EL$10)</f>
        <v/>
      </c>
      <c r="L72" s="23" t="str">
        <f>IF(COUNTA(Protocole!$EM$10)=0,"",Protocole!$EM$10)</f>
        <v/>
      </c>
      <c r="M72" s="23" t="str">
        <f>IF(COUNTA(Protocole!$EL$11)=0,"",Protocole!$EL$11)</f>
        <v/>
      </c>
      <c r="N72" s="23" t="str">
        <f>IF(COUNTA(Protocole!$EM$11)=0,"",Protocole!$EM$11)</f>
        <v/>
      </c>
      <c r="O72" s="23" t="str">
        <f>IF(COUNTA(Protocole!$EL$12)=0,"",Protocole!$EL$12)</f>
        <v/>
      </c>
      <c r="P72" s="23" t="str">
        <f>IF(COUNTA(Protocole!$EM$12)=0,"",Protocole!$EM$12)</f>
        <v/>
      </c>
      <c r="Q72" s="23" t="str">
        <f>IF(COUNTA(Protocole!$EL$13)=0,"",Protocole!$EL$13)</f>
        <v/>
      </c>
      <c r="R72" s="23" t="str">
        <f>IF(COUNTA(Protocole!$EM$13)=0,"",Protocole!$EM$13)</f>
        <v/>
      </c>
      <c r="S72" s="23" t="str">
        <f>IF(COUNTA(Protocole!$EL$14)=0,"",Protocole!$EL$14)</f>
        <v/>
      </c>
      <c r="T72" s="23" t="str">
        <f>IF(COUNTA(Protocole!$EM$14)=0,"",Protocole!$EM$14)</f>
        <v/>
      </c>
      <c r="U72" s="23" t="str">
        <f>IF(COUNTA(Protocole!$EL$15)=0,"",Protocole!$EL$15)</f>
        <v/>
      </c>
      <c r="V72" s="23" t="str">
        <f>IF(COUNTA(Protocole!$EM$15)=0,"",Protocole!$EM$15)</f>
        <v/>
      </c>
      <c r="W72" s="23" t="str">
        <f>IF(COUNTA(Protocole!$EL$16)=0,"",Protocole!$EL$16)</f>
        <v/>
      </c>
      <c r="X72" s="23" t="str">
        <f>IF(COUNTA(Protocole!$EM$16)=0,"",Protocole!$EM$16)</f>
        <v/>
      </c>
      <c r="Y72" s="23" t="str">
        <f>IF(COUNTA(Protocole!$EL$17)=0,"",Protocole!$EL$17)</f>
        <v/>
      </c>
      <c r="Z72" s="23" t="str">
        <f>IF(COUNTA(Protocole!$EM$17)=0,"",Protocole!$EM$17)</f>
        <v/>
      </c>
      <c r="AA72" s="23" t="str">
        <f>IF(COUNTA(Protocole!$EL$18)=0,"",Protocole!$EL$18)</f>
        <v/>
      </c>
      <c r="AB72" s="23" t="str">
        <f>IF(COUNTA(Protocole!$EM$18)=0,"",Protocole!$EM$18)</f>
        <v/>
      </c>
      <c r="AC72" s="23" t="str">
        <f>IF(COUNTA(Protocole!$EL$19)=0,"",Protocole!$EL$19)</f>
        <v/>
      </c>
      <c r="AD72" s="23" t="str">
        <f>IF(COUNTA(Protocole!$EM$19)=0,"",Protocole!$EM$19)</f>
        <v/>
      </c>
      <c r="AE72" s="23" t="str">
        <f>IF(COUNTA(Protocole!$EL$20)=0,"",Protocole!$EL$20)</f>
        <v/>
      </c>
      <c r="AF72" s="23" t="str">
        <f>IF(COUNTA(Protocole!$EM$20)=0,"",Protocole!$EM$20)</f>
        <v/>
      </c>
      <c r="AG72" s="23" t="str">
        <f>IF(COUNTA(Protocole!$EL$21)=0,"",Protocole!$EL$21)</f>
        <v/>
      </c>
      <c r="AH72" s="23" t="str">
        <f>IF(COUNTA(Protocole!$EM$21)=0,"",Protocole!$EM$21)</f>
        <v/>
      </c>
      <c r="AI72" s="23" t="str">
        <f>IF(COUNTA(Protocole!$EL$22)=0,"",Protocole!$EL$22)</f>
        <v/>
      </c>
      <c r="AJ72" s="23" t="str">
        <f>IF(COUNTA(Protocole!$EM$22)=0,"",Protocole!$EM$22)</f>
        <v/>
      </c>
      <c r="AK72" s="23" t="str">
        <f>IF(COUNTA(Protocole!$EL$25)=0,"",Protocole!$EL$25)</f>
        <v/>
      </c>
      <c r="AL72" s="23" t="str">
        <f>IF(COUNTA(Protocole!$EM$25)=0,"",Protocole!$EM$25)</f>
        <v/>
      </c>
      <c r="AM72" s="23" t="str">
        <f>IF(COUNTA(Protocole!$EL$26)=0,"",Protocole!$EL$26)</f>
        <v/>
      </c>
      <c r="AN72" s="23" t="str">
        <f>IF(COUNTA(Protocole!$EM$26)=0,"",Protocole!$EM$26)</f>
        <v/>
      </c>
      <c r="AO72" s="23" t="e">
        <f>IF(COUNTA(#REF!)=0,"",#REF!)</f>
        <v>#REF!</v>
      </c>
      <c r="AP72" s="23" t="e">
        <f>IF(COUNTA(#REF!)=0,"",#REF!)</f>
        <v>#REF!</v>
      </c>
      <c r="AQ72" s="23" t="e">
        <f>IF(COUNTA(#REF!)=0,"",#REF!)</f>
        <v>#REF!</v>
      </c>
      <c r="AR72" s="23" t="e">
        <f>IF(COUNTA(#REF!)=0,"",#REF!)</f>
        <v>#REF!</v>
      </c>
      <c r="AS72" s="23" t="e">
        <f>IF(COUNTA(#REF!)=0,"",#REF!)</f>
        <v>#REF!</v>
      </c>
      <c r="AT72" s="23" t="e">
        <f>IF(COUNTA(#REF!)=0,"",#REF!)</f>
        <v>#REF!</v>
      </c>
      <c r="AU72" s="23" t="e">
        <f>IF(COUNTA(#REF!)=0,"",#REF!)</f>
        <v>#REF!</v>
      </c>
      <c r="AV72" s="23" t="e">
        <f>IF(COUNTA(#REF!)=0,"",#REF!)</f>
        <v>#REF!</v>
      </c>
      <c r="AW72" s="23" t="e">
        <f>IF(COUNTA(#REF!)=0,"",#REF!)</f>
        <v>#REF!</v>
      </c>
      <c r="AX72" s="23" t="e">
        <f>IF(COUNTA(#REF!)=0,"",#REF!)</f>
        <v>#REF!</v>
      </c>
      <c r="AY72" s="23" t="e">
        <f>IF(COUNTA(#REF!)=0,"",#REF!)</f>
        <v>#REF!</v>
      </c>
      <c r="AZ72" s="23" t="e">
        <f>IF(COUNTA(#REF!)=0,"",#REF!)</f>
        <v>#REF!</v>
      </c>
      <c r="BA72" s="23" t="e">
        <f>IF(COUNTA(#REF!)=0,"",#REF!)</f>
        <v>#REF!</v>
      </c>
      <c r="BB72" s="23" t="e">
        <f>IF(COUNTA(#REF!)=0,"",#REF!)</f>
        <v>#REF!</v>
      </c>
      <c r="BC72" s="23" t="e">
        <f>IF(COUNTA(#REF!)=0,"",#REF!)</f>
        <v>#REF!</v>
      </c>
      <c r="BD72" s="23" t="e">
        <f>IF(COUNTA(#REF!)=0,"",#REF!)</f>
        <v>#REF!</v>
      </c>
      <c r="BE72" s="23" t="e">
        <f>IF(COUNTA(#REF!)=0,"",#REF!)</f>
        <v>#REF!</v>
      </c>
      <c r="BF72" s="23" t="e">
        <f>IF(COUNTA(#REF!)=0,"",#REF!)</f>
        <v>#REF!</v>
      </c>
      <c r="BG72" s="23" t="e">
        <f>IF(COUNTA(#REF!)=0,"",#REF!)</f>
        <v>#REF!</v>
      </c>
      <c r="BH72" s="23" t="e">
        <f>IF(COUNTA(#REF!)=0,"",#REF!)</f>
        <v>#REF!</v>
      </c>
      <c r="BI72" s="23" t="str">
        <f>IF(COUNTA(Protocole!$EL$24)=0,"",Protocole!$EL$24)</f>
        <v/>
      </c>
      <c r="BJ72" s="23" t="str">
        <f>IF(COUNTA(Protocole!$EM$24)=0,"",Protocole!$EM$24)</f>
        <v/>
      </c>
      <c r="BK72" s="23" t="str">
        <f>IF(COUNTA(Protocole!$EL$23)=0,"",Protocole!$EL$23)</f>
        <v/>
      </c>
      <c r="BL72" s="23" t="str">
        <f>IF(COUNTA(Protocole!$EM$23)=0,"",Protocole!$EM$23)</f>
        <v/>
      </c>
    </row>
    <row r="73" spans="1:64">
      <c r="A73" s="12" t="str">
        <f>'Liste élèves'!A76</f>
        <v/>
      </c>
      <c r="B73" s="24" t="str">
        <f>références!D71</f>
        <v/>
      </c>
      <c r="C73" s="23" t="str">
        <f>IF(COUNTA(Protocole!$EN$6)=0,"",Protocole!$EN$6)</f>
        <v/>
      </c>
      <c r="D73" s="23" t="str">
        <f>IF(COUNTA(Protocole!$EO$6)=0,"",Protocole!$EO$6)</f>
        <v/>
      </c>
      <c r="E73" s="23" t="str">
        <f>IF(COUNTA(Protocole!$EN$7)=0,"",Protocole!$EN$7)</f>
        <v/>
      </c>
      <c r="F73" s="23" t="str">
        <f>IF(COUNTA(Protocole!$EO$7)=0,"",Protocole!$EO$7)</f>
        <v/>
      </c>
      <c r="G73" s="23" t="str">
        <f>IF(COUNTA(Protocole!$EN$8)=0,"",Protocole!$EN$8)</f>
        <v/>
      </c>
      <c r="H73" s="23" t="str">
        <f>IF(COUNTA(Protocole!$EO$8)=0,"",Protocole!$EO$8)</f>
        <v/>
      </c>
      <c r="I73" s="23" t="str">
        <f>IF(COUNTA(Protocole!$EN$9)=0,"",Protocole!$EN$9)</f>
        <v/>
      </c>
      <c r="J73" s="23" t="str">
        <f>IF(COUNTA(Protocole!$EO$9)=0,"",Protocole!$EO$9)</f>
        <v/>
      </c>
      <c r="K73" s="23" t="str">
        <f>IF(COUNTA(Protocole!$EN$10)=0,"",Protocole!$EN$10)</f>
        <v/>
      </c>
      <c r="L73" s="23" t="str">
        <f>IF(COUNTA(Protocole!$EO$10)=0,"",Protocole!$EO$10)</f>
        <v/>
      </c>
      <c r="M73" s="23" t="str">
        <f>IF(COUNTA(Protocole!$EN$11)=0,"",Protocole!$EN$11)</f>
        <v/>
      </c>
      <c r="N73" s="23" t="str">
        <f>IF(COUNTA(Protocole!$EO$11)=0,"",Protocole!$EO$11)</f>
        <v/>
      </c>
      <c r="O73" s="23" t="str">
        <f>IF(COUNTA(Protocole!$EN$12)=0,"",Protocole!$EN$12)</f>
        <v/>
      </c>
      <c r="P73" s="23" t="str">
        <f>IF(COUNTA(Protocole!$EO$12)=0,"",Protocole!$EO$12)</f>
        <v/>
      </c>
      <c r="Q73" s="23" t="str">
        <f>IF(COUNTA(Protocole!$EN$13)=0,"",Protocole!$EN$13)</f>
        <v/>
      </c>
      <c r="R73" s="23" t="str">
        <f>IF(COUNTA(Protocole!$EO$13)=0,"",Protocole!$EO$13)</f>
        <v/>
      </c>
      <c r="S73" s="23" t="str">
        <f>IF(COUNTA(Protocole!$EN$14)=0,"",Protocole!$EN$14)</f>
        <v/>
      </c>
      <c r="T73" s="23" t="str">
        <f>IF(COUNTA(Protocole!$EO$14)=0,"",Protocole!$EO$14)</f>
        <v/>
      </c>
      <c r="U73" s="23" t="str">
        <f>IF(COUNTA(Protocole!$EN$15)=0,"",Protocole!$EN$15)</f>
        <v/>
      </c>
      <c r="V73" s="23" t="str">
        <f>IF(COUNTA(Protocole!$EO$15)=0,"",Protocole!$EO$15)</f>
        <v/>
      </c>
      <c r="W73" s="23" t="str">
        <f>IF(COUNTA(Protocole!$EN$16)=0,"",Protocole!$EN$16)</f>
        <v/>
      </c>
      <c r="X73" s="23" t="str">
        <f>IF(COUNTA(Protocole!$EO$16)=0,"",Protocole!$EO$16)</f>
        <v/>
      </c>
      <c r="Y73" s="23" t="str">
        <f>IF(COUNTA(Protocole!$EN$17)=0,"",Protocole!$EN$17)</f>
        <v/>
      </c>
      <c r="Z73" s="23" t="str">
        <f>IF(COUNTA(Protocole!$EO$17)=0,"",Protocole!$EO$17)</f>
        <v/>
      </c>
      <c r="AA73" s="23" t="str">
        <f>IF(COUNTA(Protocole!$EN$18)=0,"",Protocole!$EN$18)</f>
        <v/>
      </c>
      <c r="AB73" s="23" t="str">
        <f>IF(COUNTA(Protocole!$EO$18)=0,"",Protocole!$EO$18)</f>
        <v/>
      </c>
      <c r="AC73" s="23" t="str">
        <f>IF(COUNTA(Protocole!$EN$19)=0,"",Protocole!$EN$19)</f>
        <v/>
      </c>
      <c r="AD73" s="23" t="str">
        <f>IF(COUNTA(Protocole!$EO$19)=0,"",Protocole!$EO$19)</f>
        <v/>
      </c>
      <c r="AE73" s="23" t="str">
        <f>IF(COUNTA(Protocole!$EN$20)=0,"",Protocole!$EN$20)</f>
        <v/>
      </c>
      <c r="AF73" s="23" t="str">
        <f>IF(COUNTA(Protocole!$EO$20)=0,"",Protocole!$EO$20)</f>
        <v/>
      </c>
      <c r="AG73" s="23" t="str">
        <f>IF(COUNTA(Protocole!$EN$21)=0,"",Protocole!$EN$21)</f>
        <v/>
      </c>
      <c r="AH73" s="23" t="str">
        <f>IF(COUNTA(Protocole!$EO$21)=0,"",Protocole!$EO$21)</f>
        <v/>
      </c>
      <c r="AI73" s="23" t="str">
        <f>IF(COUNTA(Protocole!$EN$22)=0,"",Protocole!$EN$22)</f>
        <v/>
      </c>
      <c r="AJ73" s="23" t="str">
        <f>IF(COUNTA(Protocole!$EO$22)=0,"",Protocole!$EO$22)</f>
        <v/>
      </c>
      <c r="AK73" s="23" t="str">
        <f>IF(COUNTA(Protocole!$EN$25)=0,"",Protocole!$EN$25)</f>
        <v/>
      </c>
      <c r="AL73" s="23" t="str">
        <f>IF(COUNTA(Protocole!$EO$25)=0,"",Protocole!$EO$25)</f>
        <v/>
      </c>
      <c r="AM73" s="23" t="str">
        <f>IF(COUNTA(Protocole!$EN$26)=0,"",Protocole!$EN$26)</f>
        <v/>
      </c>
      <c r="AN73" s="23" t="str">
        <f>IF(COUNTA(Protocole!$EO$26)=0,"",Protocole!$EO$26)</f>
        <v/>
      </c>
      <c r="AO73" s="23" t="e">
        <f>IF(COUNTA(#REF!)=0,"",#REF!)</f>
        <v>#REF!</v>
      </c>
      <c r="AP73" s="23" t="e">
        <f>IF(COUNTA(#REF!)=0,"",#REF!)</f>
        <v>#REF!</v>
      </c>
      <c r="AQ73" s="23" t="e">
        <f>IF(COUNTA(#REF!)=0,"",#REF!)</f>
        <v>#REF!</v>
      </c>
      <c r="AR73" s="23" t="e">
        <f>IF(COUNTA(#REF!)=0,"",#REF!)</f>
        <v>#REF!</v>
      </c>
      <c r="AS73" s="23" t="e">
        <f>IF(COUNTA(#REF!)=0,"",#REF!)</f>
        <v>#REF!</v>
      </c>
      <c r="AT73" s="23" t="e">
        <f>IF(COUNTA(#REF!)=0,"",#REF!)</f>
        <v>#REF!</v>
      </c>
      <c r="AU73" s="23" t="e">
        <f>IF(COUNTA(#REF!)=0,"",#REF!)</f>
        <v>#REF!</v>
      </c>
      <c r="AV73" s="23" t="e">
        <f>IF(COUNTA(#REF!)=0,"",#REF!)</f>
        <v>#REF!</v>
      </c>
      <c r="AW73" s="23" t="e">
        <f>IF(COUNTA(#REF!)=0,"",#REF!)</f>
        <v>#REF!</v>
      </c>
      <c r="AX73" s="23" t="e">
        <f>IF(COUNTA(#REF!)=0,"",#REF!)</f>
        <v>#REF!</v>
      </c>
      <c r="AY73" s="23" t="e">
        <f>IF(COUNTA(#REF!)=0,"",#REF!)</f>
        <v>#REF!</v>
      </c>
      <c r="AZ73" s="23" t="e">
        <f>IF(COUNTA(#REF!)=0,"",#REF!)</f>
        <v>#REF!</v>
      </c>
      <c r="BA73" s="23" t="e">
        <f>IF(COUNTA(#REF!)=0,"",#REF!)</f>
        <v>#REF!</v>
      </c>
      <c r="BB73" s="23" t="e">
        <f>IF(COUNTA(#REF!)=0,"",#REF!)</f>
        <v>#REF!</v>
      </c>
      <c r="BC73" s="23" t="e">
        <f>IF(COUNTA(#REF!)=0,"",#REF!)</f>
        <v>#REF!</v>
      </c>
      <c r="BD73" s="23" t="e">
        <f>IF(COUNTA(#REF!)=0,"",#REF!)</f>
        <v>#REF!</v>
      </c>
      <c r="BE73" s="23" t="e">
        <f>IF(COUNTA(#REF!)=0,"",#REF!)</f>
        <v>#REF!</v>
      </c>
      <c r="BF73" s="23" t="e">
        <f>IF(COUNTA(#REF!)=0,"",#REF!)</f>
        <v>#REF!</v>
      </c>
      <c r="BG73" s="23" t="e">
        <f>IF(COUNTA(#REF!)=0,"",#REF!)</f>
        <v>#REF!</v>
      </c>
      <c r="BH73" s="23" t="e">
        <f>IF(COUNTA(#REF!)=0,"",#REF!)</f>
        <v>#REF!</v>
      </c>
      <c r="BI73" s="23" t="str">
        <f>IF(COUNTA(Protocole!$EN$24)=0,"",Protocole!$EN$24)</f>
        <v/>
      </c>
      <c r="BJ73" s="23" t="str">
        <f>IF(COUNTA(Protocole!$EO$24)=0,"",Protocole!$EO$24)</f>
        <v/>
      </c>
      <c r="BK73" s="23" t="str">
        <f>IF(COUNTA(Protocole!$EN$23)=0,"",Protocole!$EN$23)</f>
        <v/>
      </c>
      <c r="BL73" s="23" t="str">
        <f>IF(COUNTA(Protocole!$EO$23)=0,"",Protocole!$EO$23)</f>
        <v/>
      </c>
    </row>
    <row r="74" spans="1:64">
      <c r="A74" s="12" t="str">
        <f>'Liste élèves'!A77</f>
        <v/>
      </c>
      <c r="B74" s="24" t="str">
        <f>références!D72</f>
        <v/>
      </c>
      <c r="C74" s="23" t="str">
        <f>IF(COUNTA(Protocole!$EP$6)=0,"",Protocole!$EP$6)</f>
        <v/>
      </c>
      <c r="D74" s="23" t="str">
        <f>IF(COUNTA(Protocole!$EQ$6)=0,"",Protocole!$EQ$6)</f>
        <v/>
      </c>
      <c r="E74" s="23" t="str">
        <f>IF(COUNTA(Protocole!$EP$7)=0,"",Protocole!$EP$7)</f>
        <v/>
      </c>
      <c r="F74" s="23" t="str">
        <f>IF(COUNTA(Protocole!$EQ$7)=0,"",Protocole!$EQ$7)</f>
        <v/>
      </c>
      <c r="G74" s="23" t="str">
        <f>IF(COUNTA(Protocole!$EP$8)=0,"",Protocole!$EP$8)</f>
        <v/>
      </c>
      <c r="H74" s="23" t="str">
        <f>IF(COUNTA(Protocole!$EQ$8)=0,"",Protocole!$EQ$8)</f>
        <v/>
      </c>
      <c r="I74" s="23" t="str">
        <f>IF(COUNTA(Protocole!$EP$9)=0,"",Protocole!$EP$9)</f>
        <v/>
      </c>
      <c r="J74" s="23" t="str">
        <f>IF(COUNTA(Protocole!$EQ$9)=0,"",Protocole!$EQ$9)</f>
        <v/>
      </c>
      <c r="K74" s="23" t="str">
        <f>IF(COUNTA(Protocole!$EP$10)=0,"",Protocole!$EP$10)</f>
        <v/>
      </c>
      <c r="L74" s="23" t="str">
        <f>IF(COUNTA(Protocole!$EQ$10)=0,"",Protocole!$EQ$10)</f>
        <v/>
      </c>
      <c r="M74" s="23" t="str">
        <f>IF(COUNTA(Protocole!$EP$11)=0,"",Protocole!$EP$11)</f>
        <v/>
      </c>
      <c r="N74" s="23" t="str">
        <f>IF(COUNTA(Protocole!$EQ$11)=0,"",Protocole!$EQ$11)</f>
        <v/>
      </c>
      <c r="O74" s="23" t="str">
        <f>IF(COUNTA(Protocole!$EP$12)=0,"",Protocole!$EP$12)</f>
        <v/>
      </c>
      <c r="P74" s="23" t="str">
        <f>IF(COUNTA(Protocole!$EQ$12)=0,"",Protocole!$EQ$12)</f>
        <v/>
      </c>
      <c r="Q74" s="23" t="str">
        <f>IF(COUNTA(Protocole!$EP$13)=0,"",Protocole!$EP$13)</f>
        <v/>
      </c>
      <c r="R74" s="23" t="str">
        <f>IF(COUNTA(Protocole!$EQ$13)=0,"",Protocole!$EQ$13)</f>
        <v/>
      </c>
      <c r="S74" s="23" t="str">
        <f>IF(COUNTA(Protocole!$EP$14)=0,"",Protocole!$EP$14)</f>
        <v/>
      </c>
      <c r="T74" s="23" t="str">
        <f>IF(COUNTA(Protocole!$EQ$14)=0,"",Protocole!$EQ$14)</f>
        <v/>
      </c>
      <c r="U74" s="23" t="str">
        <f>IF(COUNTA(Protocole!$EP$15)=0,"",Protocole!$EP$15)</f>
        <v/>
      </c>
      <c r="V74" s="23" t="str">
        <f>IF(COUNTA(Protocole!$EQ$15)=0,"",Protocole!$EQ$15)</f>
        <v/>
      </c>
      <c r="W74" s="23" t="str">
        <f>IF(COUNTA(Protocole!$EP$16)=0,"",Protocole!$EP$16)</f>
        <v/>
      </c>
      <c r="X74" s="23" t="str">
        <f>IF(COUNTA(Protocole!$EQ$16)=0,"",Protocole!$EQ$16)</f>
        <v/>
      </c>
      <c r="Y74" s="23" t="str">
        <f>IF(COUNTA(Protocole!$EP$17)=0,"",Protocole!$EP$17)</f>
        <v/>
      </c>
      <c r="Z74" s="23" t="str">
        <f>IF(COUNTA(Protocole!$EQ$17)=0,"",Protocole!$EQ$17)</f>
        <v/>
      </c>
      <c r="AA74" s="23" t="str">
        <f>IF(COUNTA(Protocole!$EP$18)=0,"",Protocole!$EP$18)</f>
        <v/>
      </c>
      <c r="AB74" s="23" t="str">
        <f>IF(COUNTA(Protocole!$EQ$18)=0,"",Protocole!$EQ$18)</f>
        <v/>
      </c>
      <c r="AC74" s="23" t="str">
        <f>IF(COUNTA(Protocole!$EP$19)=0,"",Protocole!$EP$19)</f>
        <v/>
      </c>
      <c r="AD74" s="23" t="str">
        <f>IF(COUNTA(Protocole!$EQ$19)=0,"",Protocole!$EQ$19)</f>
        <v/>
      </c>
      <c r="AE74" s="23" t="str">
        <f>IF(COUNTA(Protocole!$EP$20)=0,"",Protocole!$EP$20)</f>
        <v/>
      </c>
      <c r="AF74" s="23" t="str">
        <f>IF(COUNTA(Protocole!$EQ$20)=0,"",Protocole!$EQ$20)</f>
        <v/>
      </c>
      <c r="AG74" s="23" t="str">
        <f>IF(COUNTA(Protocole!$EP$21)=0,"",Protocole!$EP$21)</f>
        <v/>
      </c>
      <c r="AH74" s="23" t="str">
        <f>IF(COUNTA(Protocole!$EQ$21)=0,"",Protocole!$EQ$21)</f>
        <v/>
      </c>
      <c r="AI74" s="23" t="str">
        <f>IF(COUNTA(Protocole!$EP$22)=0,"",Protocole!$EP$22)</f>
        <v/>
      </c>
      <c r="AJ74" s="23" t="str">
        <f>IF(COUNTA(Protocole!$EQ$22)=0,"",Protocole!$EQ$22)</f>
        <v/>
      </c>
      <c r="AK74" s="23" t="str">
        <f>IF(COUNTA(Protocole!$EP$25)=0,"",Protocole!$EP$25)</f>
        <v/>
      </c>
      <c r="AL74" s="23" t="str">
        <f>IF(COUNTA(Protocole!$EQ$25)=0,"",Protocole!$EQ$25)</f>
        <v/>
      </c>
      <c r="AM74" s="23" t="str">
        <f>IF(COUNTA(Protocole!$EP$26)=0,"",Protocole!$EP$26)</f>
        <v/>
      </c>
      <c r="AN74" s="23" t="str">
        <f>IF(COUNTA(Protocole!$EQ$26)=0,"",Protocole!$EQ$26)</f>
        <v/>
      </c>
      <c r="AO74" s="23" t="e">
        <f>IF(COUNTA(#REF!)=0,"",#REF!)</f>
        <v>#REF!</v>
      </c>
      <c r="AP74" s="23" t="e">
        <f>IF(COUNTA(#REF!)=0,"",#REF!)</f>
        <v>#REF!</v>
      </c>
      <c r="AQ74" s="23" t="e">
        <f>IF(COUNTA(#REF!)=0,"",#REF!)</f>
        <v>#REF!</v>
      </c>
      <c r="AR74" s="23" t="e">
        <f>IF(COUNTA(#REF!)=0,"",#REF!)</f>
        <v>#REF!</v>
      </c>
      <c r="AS74" s="23" t="e">
        <f>IF(COUNTA(#REF!)=0,"",#REF!)</f>
        <v>#REF!</v>
      </c>
      <c r="AT74" s="23" t="e">
        <f>IF(COUNTA(#REF!)=0,"",#REF!)</f>
        <v>#REF!</v>
      </c>
      <c r="AU74" s="23" t="e">
        <f>IF(COUNTA(#REF!)=0,"",#REF!)</f>
        <v>#REF!</v>
      </c>
      <c r="AV74" s="23" t="e">
        <f>IF(COUNTA(#REF!)=0,"",#REF!)</f>
        <v>#REF!</v>
      </c>
      <c r="AW74" s="23" t="e">
        <f>IF(COUNTA(#REF!)=0,"",#REF!)</f>
        <v>#REF!</v>
      </c>
      <c r="AX74" s="23" t="e">
        <f>IF(COUNTA(#REF!)=0,"",#REF!)</f>
        <v>#REF!</v>
      </c>
      <c r="AY74" s="23" t="e">
        <f>IF(COUNTA(#REF!)=0,"",#REF!)</f>
        <v>#REF!</v>
      </c>
      <c r="AZ74" s="23" t="e">
        <f>IF(COUNTA(#REF!)=0,"",#REF!)</f>
        <v>#REF!</v>
      </c>
      <c r="BA74" s="23" t="e">
        <f>IF(COUNTA(#REF!)=0,"",#REF!)</f>
        <v>#REF!</v>
      </c>
      <c r="BB74" s="23" t="e">
        <f>IF(COUNTA(#REF!)=0,"",#REF!)</f>
        <v>#REF!</v>
      </c>
      <c r="BC74" s="23" t="e">
        <f>IF(COUNTA(#REF!)=0,"",#REF!)</f>
        <v>#REF!</v>
      </c>
      <c r="BD74" s="23" t="e">
        <f>IF(COUNTA(#REF!)=0,"",#REF!)</f>
        <v>#REF!</v>
      </c>
      <c r="BE74" s="23" t="e">
        <f>IF(COUNTA(#REF!)=0,"",#REF!)</f>
        <v>#REF!</v>
      </c>
      <c r="BF74" s="23" t="e">
        <f>IF(COUNTA(#REF!)=0,"",#REF!)</f>
        <v>#REF!</v>
      </c>
      <c r="BG74" s="23" t="e">
        <f>IF(COUNTA(#REF!)=0,"",#REF!)</f>
        <v>#REF!</v>
      </c>
      <c r="BH74" s="23" t="e">
        <f>IF(COUNTA(#REF!)=0,"",#REF!)</f>
        <v>#REF!</v>
      </c>
      <c r="BI74" s="23" t="str">
        <f>IF(COUNTA(Protocole!$EP$24)=0,"",Protocole!$EP$24)</f>
        <v/>
      </c>
      <c r="BJ74" s="23" t="str">
        <f>IF(COUNTA(Protocole!$EQ$24)=0,"",Protocole!$EQ$24)</f>
        <v/>
      </c>
      <c r="BK74" s="23" t="str">
        <f>IF(COUNTA(Protocole!$EP$23)=0,"",Protocole!$EP$23)</f>
        <v/>
      </c>
      <c r="BL74" s="23" t="str">
        <f>IF(COUNTA(Protocole!$EQ$23)=0,"",Protocole!$EQ$23)</f>
        <v/>
      </c>
    </row>
    <row r="75" spans="1:64">
      <c r="A75" s="12" t="str">
        <f>'Liste élèves'!A78</f>
        <v/>
      </c>
      <c r="B75" s="24" t="str">
        <f>références!D73</f>
        <v/>
      </c>
      <c r="C75" s="23" t="str">
        <f>IF(COUNTA(Protocole!$ER$6)=0,"",Protocole!$ER$6)</f>
        <v/>
      </c>
      <c r="D75" s="23" t="str">
        <f>IF(COUNTA(Protocole!$ES$6)=0,"",Protocole!$ES$6)</f>
        <v/>
      </c>
      <c r="E75" s="23" t="str">
        <f>IF(COUNTA(Protocole!$ER$7)=0,"",Protocole!$ER$7)</f>
        <v/>
      </c>
      <c r="F75" s="23" t="str">
        <f>IF(COUNTA(Protocole!$ES$7)=0,"",Protocole!$ES$7)</f>
        <v/>
      </c>
      <c r="G75" s="23" t="str">
        <f>IF(COUNTA(Protocole!$ER$8)=0,"",Protocole!$ER$8)</f>
        <v/>
      </c>
      <c r="H75" s="23" t="str">
        <f>IF(COUNTA(Protocole!$ES$8)=0,"",Protocole!$ES$8)</f>
        <v/>
      </c>
      <c r="I75" s="23" t="str">
        <f>IF(COUNTA(Protocole!$ER$9)=0,"",Protocole!$ER$9)</f>
        <v/>
      </c>
      <c r="J75" s="23" t="str">
        <f>IF(COUNTA(Protocole!$ES$9)=0,"",Protocole!$ES$9)</f>
        <v/>
      </c>
      <c r="K75" s="23" t="str">
        <f>IF(COUNTA(Protocole!$ER$10)=0,"",Protocole!$ER$10)</f>
        <v/>
      </c>
      <c r="L75" s="23" t="str">
        <f>IF(COUNTA(Protocole!$ES$10)=0,"",Protocole!$ES$10)</f>
        <v/>
      </c>
      <c r="M75" s="23" t="str">
        <f>IF(COUNTA(Protocole!$ER$11)=0,"",Protocole!$ER$11)</f>
        <v/>
      </c>
      <c r="N75" s="23" t="str">
        <f>IF(COUNTA(Protocole!$ES$11)=0,"",Protocole!$ES$11)</f>
        <v/>
      </c>
      <c r="O75" s="23" t="str">
        <f>IF(COUNTA(Protocole!$ER$12)=0,"",Protocole!$ER$12)</f>
        <v/>
      </c>
      <c r="P75" s="23" t="str">
        <f>IF(COUNTA(Protocole!$ES$12)=0,"",Protocole!$ES$12)</f>
        <v/>
      </c>
      <c r="Q75" s="23" t="str">
        <f>IF(COUNTA(Protocole!$ER$13)=0,"",Protocole!$ER$13)</f>
        <v/>
      </c>
      <c r="R75" s="23" t="str">
        <f>IF(COUNTA(Protocole!$ES$13)=0,"",Protocole!$ES$13)</f>
        <v/>
      </c>
      <c r="S75" s="23" t="str">
        <f>IF(COUNTA(Protocole!$ER$14)=0,"",Protocole!$ER$14)</f>
        <v/>
      </c>
      <c r="T75" s="23" t="str">
        <f>IF(COUNTA(Protocole!$ES$14)=0,"",Protocole!$ES$14)</f>
        <v/>
      </c>
      <c r="U75" s="23" t="str">
        <f>IF(COUNTA(Protocole!$ER$15)=0,"",Protocole!$ER$15)</f>
        <v/>
      </c>
      <c r="V75" s="23" t="str">
        <f>IF(COUNTA(Protocole!$ES$15)=0,"",Protocole!$ES$15)</f>
        <v/>
      </c>
      <c r="W75" s="23" t="str">
        <f>IF(COUNTA(Protocole!$ER$16)=0,"",Protocole!$ER$16)</f>
        <v/>
      </c>
      <c r="X75" s="23" t="str">
        <f>IF(COUNTA(Protocole!$ES$16)=0,"",Protocole!$ES$16)</f>
        <v/>
      </c>
      <c r="Y75" s="23" t="str">
        <f>IF(COUNTA(Protocole!$ER$17)=0,"",Protocole!$ER$17)</f>
        <v/>
      </c>
      <c r="Z75" s="23" t="str">
        <f>IF(COUNTA(Protocole!$ES$17)=0,"",Protocole!$ES$17)</f>
        <v/>
      </c>
      <c r="AA75" s="23" t="str">
        <f>IF(COUNTA(Protocole!$ER$18)=0,"",Protocole!$ER$18)</f>
        <v/>
      </c>
      <c r="AB75" s="23" t="str">
        <f>IF(COUNTA(Protocole!$ES$18)=0,"",Protocole!$ES$18)</f>
        <v/>
      </c>
      <c r="AC75" s="23" t="str">
        <f>IF(COUNTA(Protocole!$ER$19)=0,"",Protocole!$ER$19)</f>
        <v/>
      </c>
      <c r="AD75" s="23" t="str">
        <f>IF(COUNTA(Protocole!$ES$19)=0,"",Protocole!$ES$19)</f>
        <v/>
      </c>
      <c r="AE75" s="23" t="str">
        <f>IF(COUNTA(Protocole!$ER$20)=0,"",Protocole!$ER$20)</f>
        <v/>
      </c>
      <c r="AF75" s="23" t="str">
        <f>IF(COUNTA(Protocole!$ES$20)=0,"",Protocole!$ES$20)</f>
        <v/>
      </c>
      <c r="AG75" s="23" t="str">
        <f>IF(COUNTA(Protocole!$ER$21)=0,"",Protocole!$ER$21)</f>
        <v/>
      </c>
      <c r="AH75" s="23" t="str">
        <f>IF(COUNTA(Protocole!$ES$21)=0,"",Protocole!$ES$21)</f>
        <v/>
      </c>
      <c r="AI75" s="23" t="str">
        <f>IF(COUNTA(Protocole!$ER$22)=0,"",Protocole!$ER$22)</f>
        <v/>
      </c>
      <c r="AJ75" s="23" t="str">
        <f>IF(COUNTA(Protocole!$ES$22)=0,"",Protocole!$ES$22)</f>
        <v/>
      </c>
      <c r="AK75" s="23" t="str">
        <f>IF(COUNTA(Protocole!$ER$25)=0,"",Protocole!$ER$25)</f>
        <v/>
      </c>
      <c r="AL75" s="23" t="str">
        <f>IF(COUNTA(Protocole!$ES$25)=0,"",Protocole!$ES$25)</f>
        <v/>
      </c>
      <c r="AM75" s="23" t="str">
        <f>IF(COUNTA(Protocole!$ER$26)=0,"",Protocole!$ER$26)</f>
        <v/>
      </c>
      <c r="AN75" s="23" t="str">
        <f>IF(COUNTA(Protocole!$ES$26)=0,"",Protocole!$ES$26)</f>
        <v/>
      </c>
      <c r="AO75" s="23" t="e">
        <f>IF(COUNTA(#REF!)=0,"",#REF!)</f>
        <v>#REF!</v>
      </c>
      <c r="AP75" s="23" t="e">
        <f>IF(COUNTA(#REF!)=0,"",#REF!)</f>
        <v>#REF!</v>
      </c>
      <c r="AQ75" s="23" t="e">
        <f>IF(COUNTA(#REF!)=0,"",#REF!)</f>
        <v>#REF!</v>
      </c>
      <c r="AR75" s="23" t="e">
        <f>IF(COUNTA(#REF!)=0,"",#REF!)</f>
        <v>#REF!</v>
      </c>
      <c r="AS75" s="23" t="e">
        <f>IF(COUNTA(#REF!)=0,"",#REF!)</f>
        <v>#REF!</v>
      </c>
      <c r="AT75" s="23" t="e">
        <f>IF(COUNTA(#REF!)=0,"",#REF!)</f>
        <v>#REF!</v>
      </c>
      <c r="AU75" s="23" t="e">
        <f>IF(COUNTA(#REF!)=0,"",#REF!)</f>
        <v>#REF!</v>
      </c>
      <c r="AV75" s="23" t="e">
        <f>IF(COUNTA(#REF!)=0,"",#REF!)</f>
        <v>#REF!</v>
      </c>
      <c r="AW75" s="23" t="e">
        <f>IF(COUNTA(#REF!)=0,"",#REF!)</f>
        <v>#REF!</v>
      </c>
      <c r="AX75" s="23" t="e">
        <f>IF(COUNTA(#REF!)=0,"",#REF!)</f>
        <v>#REF!</v>
      </c>
      <c r="AY75" s="23" t="e">
        <f>IF(COUNTA(#REF!)=0,"",#REF!)</f>
        <v>#REF!</v>
      </c>
      <c r="AZ75" s="23" t="e">
        <f>IF(COUNTA(#REF!)=0,"",#REF!)</f>
        <v>#REF!</v>
      </c>
      <c r="BA75" s="23" t="e">
        <f>IF(COUNTA(#REF!)=0,"",#REF!)</f>
        <v>#REF!</v>
      </c>
      <c r="BB75" s="23" t="e">
        <f>IF(COUNTA(#REF!)=0,"",#REF!)</f>
        <v>#REF!</v>
      </c>
      <c r="BC75" s="23" t="e">
        <f>IF(COUNTA(#REF!)=0,"",#REF!)</f>
        <v>#REF!</v>
      </c>
      <c r="BD75" s="23" t="e">
        <f>IF(COUNTA(#REF!)=0,"",#REF!)</f>
        <v>#REF!</v>
      </c>
      <c r="BE75" s="23" t="e">
        <f>IF(COUNTA(#REF!)=0,"",#REF!)</f>
        <v>#REF!</v>
      </c>
      <c r="BF75" s="23" t="e">
        <f>IF(COUNTA(#REF!)=0,"",#REF!)</f>
        <v>#REF!</v>
      </c>
      <c r="BG75" s="23" t="e">
        <f>IF(COUNTA(#REF!)=0,"",#REF!)</f>
        <v>#REF!</v>
      </c>
      <c r="BH75" s="23" t="e">
        <f>IF(COUNTA(#REF!)=0,"",#REF!)</f>
        <v>#REF!</v>
      </c>
      <c r="BI75" s="23" t="str">
        <f>IF(COUNTA(Protocole!$ER$24)=0,"",Protocole!$ER$24)</f>
        <v/>
      </c>
      <c r="BJ75" s="23" t="str">
        <f>IF(COUNTA(Protocole!$ES$24)=0,"",Protocole!$ES$24)</f>
        <v/>
      </c>
      <c r="BK75" s="23" t="str">
        <f>IF(COUNTA(Protocole!$ER$23)=0,"",Protocole!$ER$23)</f>
        <v/>
      </c>
      <c r="BL75" s="23" t="str">
        <f>IF(COUNTA(Protocole!$ES$23)=0,"",Protocole!$ES$23)</f>
        <v/>
      </c>
    </row>
    <row r="76" spans="1:64">
      <c r="A76" s="12" t="str">
        <f>'Liste élèves'!A79</f>
        <v/>
      </c>
      <c r="B76" s="24" t="str">
        <f>références!D74</f>
        <v/>
      </c>
      <c r="C76" s="23" t="str">
        <f>IF(COUNTA(Protocole!$ET$6)=0,"",Protocole!$ET$6)</f>
        <v/>
      </c>
      <c r="D76" s="23" t="str">
        <f>IF(COUNTA(Protocole!$EU$6)=0,"",Protocole!$EU$6)</f>
        <v/>
      </c>
      <c r="E76" s="23" t="str">
        <f>IF(COUNTA(Protocole!$ET$7)=0,"",Protocole!$ET$7)</f>
        <v/>
      </c>
      <c r="F76" s="23" t="str">
        <f>IF(COUNTA(Protocole!$EU$7)=0,"",Protocole!$EU$7)</f>
        <v/>
      </c>
      <c r="G76" s="23" t="str">
        <f>IF(COUNTA(Protocole!$ET$8)=0,"",Protocole!$ET$8)</f>
        <v/>
      </c>
      <c r="H76" s="23" t="str">
        <f>IF(COUNTA(Protocole!$EU$8)=0,"",Protocole!$EU$8)</f>
        <v/>
      </c>
      <c r="I76" s="23" t="str">
        <f>IF(COUNTA(Protocole!$ET$9)=0,"",Protocole!$ET$9)</f>
        <v/>
      </c>
      <c r="J76" s="23" t="str">
        <f>IF(COUNTA(Protocole!$EU$9)=0,"",Protocole!$EU$9)</f>
        <v/>
      </c>
      <c r="K76" s="23" t="str">
        <f>IF(COUNTA(Protocole!$ET$10)=0,"",Protocole!$ET$10)</f>
        <v/>
      </c>
      <c r="L76" s="23" t="str">
        <f>IF(COUNTA(Protocole!$EU$10)=0,"",Protocole!$EU$10)</f>
        <v/>
      </c>
      <c r="M76" s="23" t="str">
        <f>IF(COUNTA(Protocole!$ET$11)=0,"",Protocole!$ET$11)</f>
        <v/>
      </c>
      <c r="N76" s="23" t="str">
        <f>IF(COUNTA(Protocole!$EU$11)=0,"",Protocole!$EU$11)</f>
        <v/>
      </c>
      <c r="O76" s="23" t="str">
        <f>IF(COUNTA(Protocole!$ET$12)=0,"",Protocole!$ET$12)</f>
        <v/>
      </c>
      <c r="P76" s="23" t="str">
        <f>IF(COUNTA(Protocole!$EU$12)=0,"",Protocole!$EU$12)</f>
        <v/>
      </c>
      <c r="Q76" s="23" t="str">
        <f>IF(COUNTA(Protocole!$ET$13)=0,"",Protocole!$ET$13)</f>
        <v/>
      </c>
      <c r="R76" s="23" t="str">
        <f>IF(COUNTA(Protocole!$EU$13)=0,"",Protocole!$EU$13)</f>
        <v/>
      </c>
      <c r="S76" s="23" t="str">
        <f>IF(COUNTA(Protocole!$ET$14)=0,"",Protocole!$ET$14)</f>
        <v/>
      </c>
      <c r="T76" s="23" t="str">
        <f>IF(COUNTA(Protocole!$EU$14)=0,"",Protocole!$EU$14)</f>
        <v/>
      </c>
      <c r="U76" s="23" t="str">
        <f>IF(COUNTA(Protocole!$ET$15)=0,"",Protocole!$ET$15)</f>
        <v/>
      </c>
      <c r="V76" s="23" t="str">
        <f>IF(COUNTA(Protocole!$EU$15)=0,"",Protocole!$EU$15)</f>
        <v/>
      </c>
      <c r="W76" s="23" t="str">
        <f>IF(COUNTA(Protocole!$ET$16)=0,"",Protocole!$ET$16)</f>
        <v/>
      </c>
      <c r="X76" s="23" t="str">
        <f>IF(COUNTA(Protocole!$EU$16)=0,"",Protocole!$EU$16)</f>
        <v/>
      </c>
      <c r="Y76" s="23" t="str">
        <f>IF(COUNTA(Protocole!$ET$17)=0,"",Protocole!$ET$17)</f>
        <v/>
      </c>
      <c r="Z76" s="23" t="str">
        <f>IF(COUNTA(Protocole!$EU$17)=0,"",Protocole!$EU$17)</f>
        <v/>
      </c>
      <c r="AA76" s="23" t="str">
        <f>IF(COUNTA(Protocole!$ET$18)=0,"",Protocole!$ET$18)</f>
        <v/>
      </c>
      <c r="AB76" s="23" t="str">
        <f>IF(COUNTA(Protocole!$EU$18)=0,"",Protocole!$EU$18)</f>
        <v/>
      </c>
      <c r="AC76" s="23" t="str">
        <f>IF(COUNTA(Protocole!$ET$19)=0,"",Protocole!$ET$19)</f>
        <v/>
      </c>
      <c r="AD76" s="23" t="str">
        <f>IF(COUNTA(Protocole!$EU$19)=0,"",Protocole!$EU$19)</f>
        <v/>
      </c>
      <c r="AE76" s="23" t="str">
        <f>IF(COUNTA(Protocole!$ET$20)=0,"",Protocole!$ET$20)</f>
        <v/>
      </c>
      <c r="AF76" s="23" t="str">
        <f>IF(COUNTA(Protocole!$EU$20)=0,"",Protocole!$EU$20)</f>
        <v/>
      </c>
      <c r="AG76" s="23" t="str">
        <f>IF(COUNTA(Protocole!$ET$21)=0,"",Protocole!$ET$21)</f>
        <v/>
      </c>
      <c r="AH76" s="23" t="str">
        <f>IF(COUNTA(Protocole!$EU$21)=0,"",Protocole!$EU$21)</f>
        <v/>
      </c>
      <c r="AI76" s="23" t="str">
        <f>IF(COUNTA(Protocole!$ET$22)=0,"",Protocole!$ET$22)</f>
        <v/>
      </c>
      <c r="AJ76" s="23" t="str">
        <f>IF(COUNTA(Protocole!$EU$22)=0,"",Protocole!$EU$22)</f>
        <v/>
      </c>
      <c r="AK76" s="23" t="str">
        <f>IF(COUNTA(Protocole!$ET$25)=0,"",Protocole!$ET$25)</f>
        <v/>
      </c>
      <c r="AL76" s="23" t="str">
        <f>IF(COUNTA(Protocole!$EU$25)=0,"",Protocole!$EU$25)</f>
        <v/>
      </c>
      <c r="AM76" s="23" t="str">
        <f>IF(COUNTA(Protocole!$ET$26)=0,"",Protocole!$ET$26)</f>
        <v/>
      </c>
      <c r="AN76" s="23" t="str">
        <f>IF(COUNTA(Protocole!$EU$26)=0,"",Protocole!$EU$26)</f>
        <v/>
      </c>
      <c r="AO76" s="23" t="e">
        <f>IF(COUNTA(#REF!)=0,"",#REF!)</f>
        <v>#REF!</v>
      </c>
      <c r="AP76" s="23" t="e">
        <f>IF(COUNTA(#REF!)=0,"",#REF!)</f>
        <v>#REF!</v>
      </c>
      <c r="AQ76" s="23" t="e">
        <f>IF(COUNTA(#REF!)=0,"",#REF!)</f>
        <v>#REF!</v>
      </c>
      <c r="AR76" s="23" t="e">
        <f>IF(COUNTA(#REF!)=0,"",#REF!)</f>
        <v>#REF!</v>
      </c>
      <c r="AS76" s="23" t="e">
        <f>IF(COUNTA(#REF!)=0,"",#REF!)</f>
        <v>#REF!</v>
      </c>
      <c r="AT76" s="23" t="e">
        <f>IF(COUNTA(#REF!)=0,"",#REF!)</f>
        <v>#REF!</v>
      </c>
      <c r="AU76" s="23" t="e">
        <f>IF(COUNTA(#REF!)=0,"",#REF!)</f>
        <v>#REF!</v>
      </c>
      <c r="AV76" s="23" t="e">
        <f>IF(COUNTA(#REF!)=0,"",#REF!)</f>
        <v>#REF!</v>
      </c>
      <c r="AW76" s="23" t="e">
        <f>IF(COUNTA(#REF!)=0,"",#REF!)</f>
        <v>#REF!</v>
      </c>
      <c r="AX76" s="23" t="e">
        <f>IF(COUNTA(#REF!)=0,"",#REF!)</f>
        <v>#REF!</v>
      </c>
      <c r="AY76" s="23" t="e">
        <f>IF(COUNTA(#REF!)=0,"",#REF!)</f>
        <v>#REF!</v>
      </c>
      <c r="AZ76" s="23" t="e">
        <f>IF(COUNTA(#REF!)=0,"",#REF!)</f>
        <v>#REF!</v>
      </c>
      <c r="BA76" s="23" t="e">
        <f>IF(COUNTA(#REF!)=0,"",#REF!)</f>
        <v>#REF!</v>
      </c>
      <c r="BB76" s="23" t="e">
        <f>IF(COUNTA(#REF!)=0,"",#REF!)</f>
        <v>#REF!</v>
      </c>
      <c r="BC76" s="23" t="e">
        <f>IF(COUNTA(#REF!)=0,"",#REF!)</f>
        <v>#REF!</v>
      </c>
      <c r="BD76" s="23" t="e">
        <f>IF(COUNTA(#REF!)=0,"",#REF!)</f>
        <v>#REF!</v>
      </c>
      <c r="BE76" s="23" t="e">
        <f>IF(COUNTA(#REF!)=0,"",#REF!)</f>
        <v>#REF!</v>
      </c>
      <c r="BF76" s="23" t="e">
        <f>IF(COUNTA(#REF!)=0,"",#REF!)</f>
        <v>#REF!</v>
      </c>
      <c r="BG76" s="23" t="e">
        <f>IF(COUNTA(#REF!)=0,"",#REF!)</f>
        <v>#REF!</v>
      </c>
      <c r="BH76" s="23" t="e">
        <f>IF(COUNTA(#REF!)=0,"",#REF!)</f>
        <v>#REF!</v>
      </c>
      <c r="BI76" s="23" t="str">
        <f>IF(COUNTA(Protocole!$ET$24)=0,"",Protocole!$ET$24)</f>
        <v/>
      </c>
      <c r="BJ76" s="23" t="str">
        <f>IF(COUNTA(Protocole!$EU$24)=0,"",Protocole!$EU$24)</f>
        <v/>
      </c>
      <c r="BK76" s="23" t="str">
        <f>IF(COUNTA(Protocole!$ET$23)=0,"",Protocole!$ET$23)</f>
        <v/>
      </c>
      <c r="BL76" s="23" t="str">
        <f>IF(COUNTA(Protocole!$EU$23)=0,"",Protocole!$EU$23)</f>
        <v/>
      </c>
    </row>
    <row r="77" spans="1:64">
      <c r="A77" s="12" t="str">
        <f>'Liste élèves'!A80</f>
        <v/>
      </c>
      <c r="B77" s="24" t="str">
        <f>références!D75</f>
        <v/>
      </c>
      <c r="C77" s="23" t="str">
        <f>IF(COUNTA(Protocole!$EV$6)=0,"",Protocole!$EV$6)</f>
        <v/>
      </c>
      <c r="D77" s="23" t="str">
        <f>IF(COUNTA(Protocole!$EW$6)=0,"",Protocole!$EW$6)</f>
        <v/>
      </c>
      <c r="E77" s="23" t="str">
        <f>IF(COUNTA(Protocole!$EV$7)=0,"",Protocole!$EV$7)</f>
        <v/>
      </c>
      <c r="F77" s="23" t="str">
        <f>IF(COUNTA(Protocole!$EW$7)=0,"",Protocole!$EW$7)</f>
        <v/>
      </c>
      <c r="G77" s="23" t="str">
        <f>IF(COUNTA(Protocole!$EV$8)=0,"",Protocole!$EV$8)</f>
        <v/>
      </c>
      <c r="H77" s="23" t="str">
        <f>IF(COUNTA(Protocole!$EW$8)=0,"",Protocole!$EW$8)</f>
        <v/>
      </c>
      <c r="I77" s="23" t="str">
        <f>IF(COUNTA(Protocole!$EV$9)=0,"",Protocole!$EV$9)</f>
        <v/>
      </c>
      <c r="J77" s="23" t="str">
        <f>IF(COUNTA(Protocole!$EW$9)=0,"",Protocole!$EW$9)</f>
        <v/>
      </c>
      <c r="K77" s="23" t="str">
        <f>IF(COUNTA(Protocole!$EV$10)=0,"",Protocole!$EV$10)</f>
        <v/>
      </c>
      <c r="L77" s="23" t="str">
        <f>IF(COUNTA(Protocole!$EW$10)=0,"",Protocole!$EW$10)</f>
        <v/>
      </c>
      <c r="M77" s="23" t="str">
        <f>IF(COUNTA(Protocole!$EV$11)=0,"",Protocole!$EV$11)</f>
        <v/>
      </c>
      <c r="N77" s="23" t="str">
        <f>IF(COUNTA(Protocole!$EW$11)=0,"",Protocole!$EW$11)</f>
        <v/>
      </c>
      <c r="O77" s="23" t="str">
        <f>IF(COUNTA(Protocole!$EV$12)=0,"",Protocole!$EV$12)</f>
        <v/>
      </c>
      <c r="P77" s="23" t="str">
        <f>IF(COUNTA(Protocole!$EW$12)=0,"",Protocole!$EW$12)</f>
        <v/>
      </c>
      <c r="Q77" s="23" t="str">
        <f>IF(COUNTA(Protocole!$EV$13)=0,"",Protocole!$EV$13)</f>
        <v/>
      </c>
      <c r="R77" s="23" t="str">
        <f>IF(COUNTA(Protocole!$EW$13)=0,"",Protocole!$EW$13)</f>
        <v/>
      </c>
      <c r="S77" s="23" t="str">
        <f>IF(COUNTA(Protocole!$EV$14)=0,"",Protocole!$EV$14)</f>
        <v/>
      </c>
      <c r="T77" s="23" t="str">
        <f>IF(COUNTA(Protocole!$EW$14)=0,"",Protocole!$EW$14)</f>
        <v/>
      </c>
      <c r="U77" s="23" t="str">
        <f>IF(COUNTA(Protocole!$EV$15)=0,"",Protocole!$EV$15)</f>
        <v/>
      </c>
      <c r="V77" s="23" t="str">
        <f>IF(COUNTA(Protocole!$EW$15)=0,"",Protocole!$EW$15)</f>
        <v/>
      </c>
      <c r="W77" s="23" t="str">
        <f>IF(COUNTA(Protocole!$EV$16)=0,"",Protocole!$EV$16)</f>
        <v/>
      </c>
      <c r="X77" s="23" t="str">
        <f>IF(COUNTA(Protocole!$EW$16)=0,"",Protocole!$EW$16)</f>
        <v/>
      </c>
      <c r="Y77" s="23" t="str">
        <f>IF(COUNTA(Protocole!$EV$17)=0,"",Protocole!$EV$17)</f>
        <v/>
      </c>
      <c r="Z77" s="23" t="str">
        <f>IF(COUNTA(Protocole!$EW$17)=0,"",Protocole!$EW$17)</f>
        <v/>
      </c>
      <c r="AA77" s="23" t="str">
        <f>IF(COUNTA(Protocole!$EV$18)=0,"",Protocole!$EV$18)</f>
        <v/>
      </c>
      <c r="AB77" s="23" t="str">
        <f>IF(COUNTA(Protocole!$EW$18)=0,"",Protocole!$EW$18)</f>
        <v/>
      </c>
      <c r="AC77" s="23" t="str">
        <f>IF(COUNTA(Protocole!$EV$19)=0,"",Protocole!$EV$19)</f>
        <v/>
      </c>
      <c r="AD77" s="23" t="str">
        <f>IF(COUNTA(Protocole!$EW$19)=0,"",Protocole!$EW$19)</f>
        <v/>
      </c>
      <c r="AE77" s="23" t="str">
        <f>IF(COUNTA(Protocole!$EV$20)=0,"",Protocole!$EV$20)</f>
        <v/>
      </c>
      <c r="AF77" s="23" t="str">
        <f>IF(COUNTA(Protocole!$EW$20)=0,"",Protocole!$EW$20)</f>
        <v/>
      </c>
      <c r="AG77" s="23" t="str">
        <f>IF(COUNTA(Protocole!$EV$21)=0,"",Protocole!$EV$21)</f>
        <v/>
      </c>
      <c r="AH77" s="23" t="str">
        <f>IF(COUNTA(Protocole!$EW$21)=0,"",Protocole!$EW$21)</f>
        <v/>
      </c>
      <c r="AI77" s="23" t="str">
        <f>IF(COUNTA(Protocole!$EV$22)=0,"",Protocole!$EV$22)</f>
        <v/>
      </c>
      <c r="AJ77" s="23" t="str">
        <f>IF(COUNTA(Protocole!$EW$22)=0,"",Protocole!$EW$22)</f>
        <v/>
      </c>
      <c r="AK77" s="23" t="str">
        <f>IF(COUNTA(Protocole!$EV$25)=0,"",Protocole!$EV$25)</f>
        <v/>
      </c>
      <c r="AL77" s="23" t="str">
        <f>IF(COUNTA(Protocole!$EW$25)=0,"",Protocole!$EW$25)</f>
        <v/>
      </c>
      <c r="AM77" s="23" t="str">
        <f>IF(COUNTA(Protocole!$EV$26)=0,"",Protocole!$EV$26)</f>
        <v/>
      </c>
      <c r="AN77" s="23" t="str">
        <f>IF(COUNTA(Protocole!$EW$26)=0,"",Protocole!$EW$26)</f>
        <v/>
      </c>
      <c r="AO77" s="23" t="e">
        <f>IF(COUNTA(#REF!)=0,"",#REF!)</f>
        <v>#REF!</v>
      </c>
      <c r="AP77" s="23" t="e">
        <f>IF(COUNTA(#REF!)=0,"",#REF!)</f>
        <v>#REF!</v>
      </c>
      <c r="AQ77" s="23" t="e">
        <f>IF(COUNTA(#REF!)=0,"",#REF!)</f>
        <v>#REF!</v>
      </c>
      <c r="AR77" s="23" t="e">
        <f>IF(COUNTA(#REF!)=0,"",#REF!)</f>
        <v>#REF!</v>
      </c>
      <c r="AS77" s="23" t="e">
        <f>IF(COUNTA(#REF!)=0,"",#REF!)</f>
        <v>#REF!</v>
      </c>
      <c r="AT77" s="23" t="e">
        <f>IF(COUNTA(#REF!)=0,"",#REF!)</f>
        <v>#REF!</v>
      </c>
      <c r="AU77" s="23" t="e">
        <f>IF(COUNTA(#REF!)=0,"",#REF!)</f>
        <v>#REF!</v>
      </c>
      <c r="AV77" s="23" t="e">
        <f>IF(COUNTA(#REF!)=0,"",#REF!)</f>
        <v>#REF!</v>
      </c>
      <c r="AW77" s="23" t="e">
        <f>IF(COUNTA(#REF!)=0,"",#REF!)</f>
        <v>#REF!</v>
      </c>
      <c r="AX77" s="23" t="e">
        <f>IF(COUNTA(#REF!)=0,"",#REF!)</f>
        <v>#REF!</v>
      </c>
      <c r="AY77" s="23" t="e">
        <f>IF(COUNTA(#REF!)=0,"",#REF!)</f>
        <v>#REF!</v>
      </c>
      <c r="AZ77" s="23" t="e">
        <f>IF(COUNTA(#REF!)=0,"",#REF!)</f>
        <v>#REF!</v>
      </c>
      <c r="BA77" s="23" t="e">
        <f>IF(COUNTA(#REF!)=0,"",#REF!)</f>
        <v>#REF!</v>
      </c>
      <c r="BB77" s="23" t="e">
        <f>IF(COUNTA(#REF!)=0,"",#REF!)</f>
        <v>#REF!</v>
      </c>
      <c r="BC77" s="23" t="e">
        <f>IF(COUNTA(#REF!)=0,"",#REF!)</f>
        <v>#REF!</v>
      </c>
      <c r="BD77" s="23" t="e">
        <f>IF(COUNTA(#REF!)=0,"",#REF!)</f>
        <v>#REF!</v>
      </c>
      <c r="BE77" s="23" t="e">
        <f>IF(COUNTA(#REF!)=0,"",#REF!)</f>
        <v>#REF!</v>
      </c>
      <c r="BF77" s="23" t="e">
        <f>IF(COUNTA(#REF!)=0,"",#REF!)</f>
        <v>#REF!</v>
      </c>
      <c r="BG77" s="23" t="e">
        <f>IF(COUNTA(#REF!)=0,"",#REF!)</f>
        <v>#REF!</v>
      </c>
      <c r="BH77" s="23" t="e">
        <f>IF(COUNTA(#REF!)=0,"",#REF!)</f>
        <v>#REF!</v>
      </c>
      <c r="BI77" s="23" t="str">
        <f>IF(COUNTA(Protocole!$EV$24)=0,"",Protocole!$EV$24)</f>
        <v/>
      </c>
      <c r="BJ77" s="23" t="str">
        <f>IF(COUNTA(Protocole!$EW$24)=0,"",Protocole!$EW$24)</f>
        <v/>
      </c>
      <c r="BK77" s="23" t="str">
        <f>IF(COUNTA(Protocole!$EV$23)=0,"",Protocole!$EV$23)</f>
        <v/>
      </c>
      <c r="BL77" s="23" t="str">
        <f>IF(COUNTA(Protocole!$EW$23)=0,"",Protocole!$EW$23)</f>
        <v/>
      </c>
    </row>
    <row r="78" spans="1:64">
      <c r="A78" s="12" t="str">
        <f>'Liste élèves'!A81</f>
        <v/>
      </c>
      <c r="B78" s="24" t="str">
        <f>références!D76</f>
        <v/>
      </c>
      <c r="C78" s="23" t="str">
        <f>IF(COUNTA(Protocole!$EX$6)=0,"",Protocole!$EX$6)</f>
        <v/>
      </c>
      <c r="D78" s="23" t="str">
        <f>IF(COUNTA(Protocole!$EY$6)=0,"",Protocole!$EY$6)</f>
        <v/>
      </c>
      <c r="E78" s="23" t="str">
        <f>IF(COUNTA(Protocole!$EX$7)=0,"",Protocole!$EX$7)</f>
        <v/>
      </c>
      <c r="F78" s="23" t="str">
        <f>IF(COUNTA(Protocole!$EY$7)=0,"",Protocole!$EY$7)</f>
        <v/>
      </c>
      <c r="G78" s="23" t="str">
        <f>IF(COUNTA(Protocole!$EX$8)=0,"",Protocole!$EX$8)</f>
        <v/>
      </c>
      <c r="H78" s="23" t="str">
        <f>IF(COUNTA(Protocole!$EY$8)=0,"",Protocole!$EY$8)</f>
        <v/>
      </c>
      <c r="I78" s="23" t="str">
        <f>IF(COUNTA(Protocole!$EX$9)=0,"",Protocole!$EX$9)</f>
        <v/>
      </c>
      <c r="J78" s="23" t="str">
        <f>IF(COUNTA(Protocole!$EY$9)=0,"",Protocole!$EY$9)</f>
        <v/>
      </c>
      <c r="K78" s="23" t="str">
        <f>IF(COUNTA(Protocole!$EX$10)=0,"",Protocole!$EX$10)</f>
        <v/>
      </c>
      <c r="L78" s="23" t="str">
        <f>IF(COUNTA(Protocole!$EY$10)=0,"",Protocole!$EY$10)</f>
        <v/>
      </c>
      <c r="M78" s="23" t="str">
        <f>IF(COUNTA(Protocole!$EX$11)=0,"",Protocole!$EX$11)</f>
        <v/>
      </c>
      <c r="N78" s="23" t="str">
        <f>IF(COUNTA(Protocole!$EY$11)=0,"",Protocole!$EY$11)</f>
        <v/>
      </c>
      <c r="O78" s="23" t="str">
        <f>IF(COUNTA(Protocole!$EX$12)=0,"",Protocole!$EX$12)</f>
        <v/>
      </c>
      <c r="P78" s="23" t="str">
        <f>IF(COUNTA(Protocole!$EY$12)=0,"",Protocole!$EY$12)</f>
        <v/>
      </c>
      <c r="Q78" s="23" t="str">
        <f>IF(COUNTA(Protocole!$EX$13)=0,"",Protocole!$EX$13)</f>
        <v/>
      </c>
      <c r="R78" s="23" t="str">
        <f>IF(COUNTA(Protocole!$EY$13)=0,"",Protocole!$EY$13)</f>
        <v/>
      </c>
      <c r="S78" s="23" t="str">
        <f>IF(COUNTA(Protocole!$EX$14)=0,"",Protocole!$EX$14)</f>
        <v/>
      </c>
      <c r="T78" s="23" t="str">
        <f>IF(COUNTA(Protocole!$EY$14)=0,"",Protocole!$EY$14)</f>
        <v/>
      </c>
      <c r="U78" s="23" t="str">
        <f>IF(COUNTA(Protocole!$EX$15)=0,"",Protocole!$EX$15)</f>
        <v/>
      </c>
      <c r="V78" s="23" t="str">
        <f>IF(COUNTA(Protocole!$EY$15)=0,"",Protocole!$EY$15)</f>
        <v/>
      </c>
      <c r="W78" s="23" t="str">
        <f>IF(COUNTA(Protocole!$EX$16)=0,"",Protocole!$EX$16)</f>
        <v/>
      </c>
      <c r="X78" s="23" t="str">
        <f>IF(COUNTA(Protocole!$EY$16)=0,"",Protocole!$EY$16)</f>
        <v/>
      </c>
      <c r="Y78" s="23" t="str">
        <f>IF(COUNTA(Protocole!$EX$17)=0,"",Protocole!$EX$17)</f>
        <v/>
      </c>
      <c r="Z78" s="23" t="str">
        <f>IF(COUNTA(Protocole!$EY$17)=0,"",Protocole!$EY$17)</f>
        <v/>
      </c>
      <c r="AA78" s="23" t="str">
        <f>IF(COUNTA(Protocole!$EX$18)=0,"",Protocole!$EX$18)</f>
        <v/>
      </c>
      <c r="AB78" s="23" t="str">
        <f>IF(COUNTA(Protocole!$EY$18)=0,"",Protocole!$EY$18)</f>
        <v/>
      </c>
      <c r="AC78" s="23" t="str">
        <f>IF(COUNTA(Protocole!$EX$19)=0,"",Protocole!$EX$19)</f>
        <v/>
      </c>
      <c r="AD78" s="23" t="str">
        <f>IF(COUNTA(Protocole!$EY$19)=0,"",Protocole!$EY$19)</f>
        <v/>
      </c>
      <c r="AE78" s="23" t="str">
        <f>IF(COUNTA(Protocole!$EX$20)=0,"",Protocole!$EX$20)</f>
        <v/>
      </c>
      <c r="AF78" s="23" t="str">
        <f>IF(COUNTA(Protocole!$EY$20)=0,"",Protocole!$EY$20)</f>
        <v/>
      </c>
      <c r="AG78" s="23" t="str">
        <f>IF(COUNTA(Protocole!$EX$21)=0,"",Protocole!$EX$21)</f>
        <v/>
      </c>
      <c r="AH78" s="23" t="str">
        <f>IF(COUNTA(Protocole!$EY$21)=0,"",Protocole!$EY$21)</f>
        <v/>
      </c>
      <c r="AI78" s="23" t="str">
        <f>IF(COUNTA(Protocole!$EX$22)=0,"",Protocole!$EX$22)</f>
        <v/>
      </c>
      <c r="AJ78" s="23" t="str">
        <f>IF(COUNTA(Protocole!$EY$22)=0,"",Protocole!$EY$22)</f>
        <v/>
      </c>
      <c r="AK78" s="23" t="str">
        <f>IF(COUNTA(Protocole!$EX$25)=0,"",Protocole!$EX$25)</f>
        <v/>
      </c>
      <c r="AL78" s="23" t="str">
        <f>IF(COUNTA(Protocole!$EY$25)=0,"",Protocole!$EY$25)</f>
        <v/>
      </c>
      <c r="AM78" s="23" t="str">
        <f>IF(COUNTA(Protocole!$EX$26)=0,"",Protocole!$EX$26)</f>
        <v/>
      </c>
      <c r="AN78" s="23" t="str">
        <f>IF(COUNTA(Protocole!$EY$26)=0,"",Protocole!$EY$26)</f>
        <v/>
      </c>
      <c r="AO78" s="23" t="e">
        <f>IF(COUNTA(#REF!)=0,"",#REF!)</f>
        <v>#REF!</v>
      </c>
      <c r="AP78" s="23" t="e">
        <f>IF(COUNTA(#REF!)=0,"",#REF!)</f>
        <v>#REF!</v>
      </c>
      <c r="AQ78" s="23" t="e">
        <f>IF(COUNTA(#REF!)=0,"",#REF!)</f>
        <v>#REF!</v>
      </c>
      <c r="AR78" s="23" t="e">
        <f>IF(COUNTA(#REF!)=0,"",#REF!)</f>
        <v>#REF!</v>
      </c>
      <c r="AS78" s="23" t="e">
        <f>IF(COUNTA(#REF!)=0,"",#REF!)</f>
        <v>#REF!</v>
      </c>
      <c r="AT78" s="23" t="e">
        <f>IF(COUNTA(#REF!)=0,"",#REF!)</f>
        <v>#REF!</v>
      </c>
      <c r="AU78" s="23" t="e">
        <f>IF(COUNTA(#REF!)=0,"",#REF!)</f>
        <v>#REF!</v>
      </c>
      <c r="AV78" s="23" t="e">
        <f>IF(COUNTA(#REF!)=0,"",#REF!)</f>
        <v>#REF!</v>
      </c>
      <c r="AW78" s="23" t="e">
        <f>IF(COUNTA(#REF!)=0,"",#REF!)</f>
        <v>#REF!</v>
      </c>
      <c r="AX78" s="23" t="e">
        <f>IF(COUNTA(#REF!)=0,"",#REF!)</f>
        <v>#REF!</v>
      </c>
      <c r="AY78" s="23" t="e">
        <f>IF(COUNTA(#REF!)=0,"",#REF!)</f>
        <v>#REF!</v>
      </c>
      <c r="AZ78" s="23" t="e">
        <f>IF(COUNTA(#REF!)=0,"",#REF!)</f>
        <v>#REF!</v>
      </c>
      <c r="BA78" s="23" t="e">
        <f>IF(COUNTA(#REF!)=0,"",#REF!)</f>
        <v>#REF!</v>
      </c>
      <c r="BB78" s="23" t="e">
        <f>IF(COUNTA(#REF!)=0,"",#REF!)</f>
        <v>#REF!</v>
      </c>
      <c r="BC78" s="23" t="e">
        <f>IF(COUNTA(#REF!)=0,"",#REF!)</f>
        <v>#REF!</v>
      </c>
      <c r="BD78" s="23" t="e">
        <f>IF(COUNTA(#REF!)=0,"",#REF!)</f>
        <v>#REF!</v>
      </c>
      <c r="BE78" s="23" t="e">
        <f>IF(COUNTA(#REF!)=0,"",#REF!)</f>
        <v>#REF!</v>
      </c>
      <c r="BF78" s="23" t="e">
        <f>IF(COUNTA(#REF!)=0,"",#REF!)</f>
        <v>#REF!</v>
      </c>
      <c r="BG78" s="23" t="e">
        <f>IF(COUNTA(#REF!)=0,"",#REF!)</f>
        <v>#REF!</v>
      </c>
      <c r="BH78" s="23" t="e">
        <f>IF(COUNTA(#REF!)=0,"",#REF!)</f>
        <v>#REF!</v>
      </c>
      <c r="BI78" s="23" t="str">
        <f>IF(COUNTA(Protocole!$EX$24)=0,"",Protocole!$EX$24)</f>
        <v/>
      </c>
      <c r="BJ78" s="23" t="str">
        <f>IF(COUNTA(Protocole!$EY$24)=0,"",Protocole!$EY$24)</f>
        <v/>
      </c>
      <c r="BK78" s="23" t="str">
        <f>IF(COUNTA(Protocole!$EX$23)=0,"",Protocole!$EX$23)</f>
        <v/>
      </c>
      <c r="BL78" s="23" t="str">
        <f>IF(COUNTA(Protocole!$EY$23)=0,"",Protocole!$EY$23)</f>
        <v/>
      </c>
    </row>
    <row r="79" spans="1:64">
      <c r="A79" s="12" t="str">
        <f>'Liste élèves'!A82</f>
        <v/>
      </c>
      <c r="B79" s="24" t="str">
        <f>références!D77</f>
        <v/>
      </c>
      <c r="C79" s="23" t="str">
        <f>IF(COUNTA(Protocole!$EZ$6)=0,"",Protocole!$EZ$6)</f>
        <v/>
      </c>
      <c r="D79" s="23" t="str">
        <f>IF(COUNTA(Protocole!$FA$6)=0,"",Protocole!$FA$6)</f>
        <v/>
      </c>
      <c r="E79" s="23" t="str">
        <f>IF(COUNTA(Protocole!$EZ$7)=0,"",Protocole!$EZ$7)</f>
        <v/>
      </c>
      <c r="F79" s="23" t="str">
        <f>IF(COUNTA(Protocole!$FA$7)=0,"",Protocole!$FA$7)</f>
        <v/>
      </c>
      <c r="G79" s="23" t="str">
        <f>IF(COUNTA(Protocole!$EZ$8)=0,"",Protocole!$EZ$8)</f>
        <v/>
      </c>
      <c r="H79" s="23" t="str">
        <f>IF(COUNTA(Protocole!$FA$8)=0,"",Protocole!$FA$8)</f>
        <v/>
      </c>
      <c r="I79" s="23" t="str">
        <f>IF(COUNTA(Protocole!$EZ$9)=0,"",Protocole!$EZ$9)</f>
        <v/>
      </c>
      <c r="J79" s="23" t="str">
        <f>IF(COUNTA(Protocole!$FA$9)=0,"",Protocole!$FA$9)</f>
        <v/>
      </c>
      <c r="K79" s="23" t="str">
        <f>IF(COUNTA(Protocole!$EZ$10)=0,"",Protocole!$EZ$10)</f>
        <v/>
      </c>
      <c r="L79" s="23" t="str">
        <f>IF(COUNTA(Protocole!$FA$10)=0,"",Protocole!$FA$10)</f>
        <v/>
      </c>
      <c r="M79" s="23" t="str">
        <f>IF(COUNTA(Protocole!$EZ$11)=0,"",Protocole!$EZ$11)</f>
        <v/>
      </c>
      <c r="N79" s="23" t="str">
        <f>IF(COUNTA(Protocole!$FA$11)=0,"",Protocole!$FA$11)</f>
        <v/>
      </c>
      <c r="O79" s="23" t="str">
        <f>IF(COUNTA(Protocole!$EZ$12)=0,"",Protocole!$EZ$12)</f>
        <v/>
      </c>
      <c r="P79" s="23" t="str">
        <f>IF(COUNTA(Protocole!$FA$12)=0,"",Protocole!$FA$12)</f>
        <v/>
      </c>
      <c r="Q79" s="23" t="str">
        <f>IF(COUNTA(Protocole!$EZ$13)=0,"",Protocole!$EZ$13)</f>
        <v/>
      </c>
      <c r="R79" s="23" t="str">
        <f>IF(COUNTA(Protocole!$FA$13)=0,"",Protocole!$FA$13)</f>
        <v/>
      </c>
      <c r="S79" s="23" t="str">
        <f>IF(COUNTA(Protocole!$EZ$14)=0,"",Protocole!$EZ$14)</f>
        <v/>
      </c>
      <c r="T79" s="23" t="str">
        <f>IF(COUNTA(Protocole!$FA$14)=0,"",Protocole!$FA$14)</f>
        <v/>
      </c>
      <c r="U79" s="23" t="str">
        <f>IF(COUNTA(Protocole!$EZ$15)=0,"",Protocole!$EZ$15)</f>
        <v/>
      </c>
      <c r="V79" s="23" t="str">
        <f>IF(COUNTA(Protocole!$FA$15)=0,"",Protocole!$FA$15)</f>
        <v/>
      </c>
      <c r="W79" s="23" t="str">
        <f>IF(COUNTA(Protocole!$EZ$16)=0,"",Protocole!$EZ$16)</f>
        <v/>
      </c>
      <c r="X79" s="23" t="str">
        <f>IF(COUNTA(Protocole!$FA$16)=0,"",Protocole!$FA$16)</f>
        <v/>
      </c>
      <c r="Y79" s="23" t="str">
        <f>IF(COUNTA(Protocole!$EZ$17)=0,"",Protocole!$EZ$17)</f>
        <v/>
      </c>
      <c r="Z79" s="23" t="str">
        <f>IF(COUNTA(Protocole!$FA$17)=0,"",Protocole!$FA$17)</f>
        <v/>
      </c>
      <c r="AA79" s="23" t="str">
        <f>IF(COUNTA(Protocole!$EZ$18)=0,"",Protocole!$EZ$18)</f>
        <v/>
      </c>
      <c r="AB79" s="23" t="str">
        <f>IF(COUNTA(Protocole!$FA$18)=0,"",Protocole!$FA$18)</f>
        <v/>
      </c>
      <c r="AC79" s="23" t="str">
        <f>IF(COUNTA(Protocole!$EZ$19)=0,"",Protocole!$EZ$19)</f>
        <v/>
      </c>
      <c r="AD79" s="23" t="str">
        <f>IF(COUNTA(Protocole!$FA$19)=0,"",Protocole!$FA$19)</f>
        <v/>
      </c>
      <c r="AE79" s="23" t="str">
        <f>IF(COUNTA(Protocole!$EZ$20)=0,"",Protocole!$EZ$20)</f>
        <v/>
      </c>
      <c r="AF79" s="23" t="str">
        <f>IF(COUNTA(Protocole!$FA$20)=0,"",Protocole!$FA$20)</f>
        <v/>
      </c>
      <c r="AG79" s="23" t="str">
        <f>IF(COUNTA(Protocole!$EZ$21)=0,"",Protocole!$EZ$21)</f>
        <v/>
      </c>
      <c r="AH79" s="23" t="str">
        <f>IF(COUNTA(Protocole!$FA$21)=0,"",Protocole!$FA$21)</f>
        <v/>
      </c>
      <c r="AI79" s="23" t="str">
        <f>IF(COUNTA(Protocole!$EZ$22)=0,"",Protocole!$EZ$22)</f>
        <v/>
      </c>
      <c r="AJ79" s="23" t="str">
        <f>IF(COUNTA(Protocole!$FA$22)=0,"",Protocole!$FA$22)</f>
        <v/>
      </c>
      <c r="AK79" s="23" t="str">
        <f>IF(COUNTA(Protocole!$EZ$25)=0,"",Protocole!$EZ$25)</f>
        <v/>
      </c>
      <c r="AL79" s="23" t="str">
        <f>IF(COUNTA(Protocole!$FA$25)=0,"",Protocole!$FA$25)</f>
        <v/>
      </c>
      <c r="AM79" s="23" t="str">
        <f>IF(COUNTA(Protocole!$EZ$26)=0,"",Protocole!$EZ$26)</f>
        <v/>
      </c>
      <c r="AN79" s="23" t="str">
        <f>IF(COUNTA(Protocole!$FA$26)=0,"",Protocole!$FA$26)</f>
        <v/>
      </c>
      <c r="AO79" s="23" t="e">
        <f>IF(COUNTA(#REF!)=0,"",#REF!)</f>
        <v>#REF!</v>
      </c>
      <c r="AP79" s="23" t="e">
        <f>IF(COUNTA(#REF!)=0,"",#REF!)</f>
        <v>#REF!</v>
      </c>
      <c r="AQ79" s="23" t="e">
        <f>IF(COUNTA(#REF!)=0,"",#REF!)</f>
        <v>#REF!</v>
      </c>
      <c r="AR79" s="23" t="e">
        <f>IF(COUNTA(#REF!)=0,"",#REF!)</f>
        <v>#REF!</v>
      </c>
      <c r="AS79" s="23" t="e">
        <f>IF(COUNTA(#REF!)=0,"",#REF!)</f>
        <v>#REF!</v>
      </c>
      <c r="AT79" s="23" t="e">
        <f>IF(COUNTA(#REF!)=0,"",#REF!)</f>
        <v>#REF!</v>
      </c>
      <c r="AU79" s="23" t="e">
        <f>IF(COUNTA(#REF!)=0,"",#REF!)</f>
        <v>#REF!</v>
      </c>
      <c r="AV79" s="23" t="e">
        <f>IF(COUNTA(#REF!)=0,"",#REF!)</f>
        <v>#REF!</v>
      </c>
      <c r="AW79" s="23" t="e">
        <f>IF(COUNTA(#REF!)=0,"",#REF!)</f>
        <v>#REF!</v>
      </c>
      <c r="AX79" s="23" t="e">
        <f>IF(COUNTA(#REF!)=0,"",#REF!)</f>
        <v>#REF!</v>
      </c>
      <c r="AY79" s="23" t="e">
        <f>IF(COUNTA(#REF!)=0,"",#REF!)</f>
        <v>#REF!</v>
      </c>
      <c r="AZ79" s="23" t="e">
        <f>IF(COUNTA(#REF!)=0,"",#REF!)</f>
        <v>#REF!</v>
      </c>
      <c r="BA79" s="23" t="e">
        <f>IF(COUNTA(#REF!)=0,"",#REF!)</f>
        <v>#REF!</v>
      </c>
      <c r="BB79" s="23" t="e">
        <f>IF(COUNTA(#REF!)=0,"",#REF!)</f>
        <v>#REF!</v>
      </c>
      <c r="BC79" s="23" t="e">
        <f>IF(COUNTA(#REF!)=0,"",#REF!)</f>
        <v>#REF!</v>
      </c>
      <c r="BD79" s="23" t="e">
        <f>IF(COUNTA(#REF!)=0,"",#REF!)</f>
        <v>#REF!</v>
      </c>
      <c r="BE79" s="23" t="e">
        <f>IF(COUNTA(#REF!)=0,"",#REF!)</f>
        <v>#REF!</v>
      </c>
      <c r="BF79" s="23" t="e">
        <f>IF(COUNTA(#REF!)=0,"",#REF!)</f>
        <v>#REF!</v>
      </c>
      <c r="BG79" s="23" t="e">
        <f>IF(COUNTA(#REF!)=0,"",#REF!)</f>
        <v>#REF!</v>
      </c>
      <c r="BH79" s="23" t="e">
        <f>IF(COUNTA(#REF!)=0,"",#REF!)</f>
        <v>#REF!</v>
      </c>
      <c r="BI79" s="23" t="str">
        <f>IF(COUNTA(Protocole!$EZ$24)=0,"",Protocole!$EZ$24)</f>
        <v/>
      </c>
      <c r="BJ79" s="23" t="str">
        <f>IF(COUNTA(Protocole!$FA$24)=0,"",Protocole!$FA$24)</f>
        <v/>
      </c>
      <c r="BK79" s="23" t="str">
        <f>IF(COUNTA(Protocole!$EZ$23)=0,"",Protocole!$EZ$23)</f>
        <v/>
      </c>
      <c r="BL79" s="23" t="str">
        <f>IF(COUNTA(Protocole!$FA$23)=0,"",Protocole!$FA$23)</f>
        <v/>
      </c>
    </row>
    <row r="80" spans="1:64">
      <c r="A80" s="12" t="str">
        <f>'Liste élèves'!A83</f>
        <v/>
      </c>
      <c r="B80" s="24" t="str">
        <f>références!D78</f>
        <v/>
      </c>
      <c r="C80" s="23" t="str">
        <f>IF(COUNTA(Protocole!$FB$6)=0,"",Protocole!$FB$6)</f>
        <v/>
      </c>
      <c r="D80" s="23" t="str">
        <f>IF(COUNTA(Protocole!$FC$6)=0,"",Protocole!$FC$6)</f>
        <v/>
      </c>
      <c r="E80" s="23" t="str">
        <f>IF(COUNTA(Protocole!$FB$7)=0,"",Protocole!$FB$7)</f>
        <v/>
      </c>
      <c r="F80" s="23" t="str">
        <f>IF(COUNTA(Protocole!$FC$7)=0,"",Protocole!$FC$7)</f>
        <v/>
      </c>
      <c r="G80" s="23" t="str">
        <f>IF(COUNTA(Protocole!$FB$8)=0,"",Protocole!$FB$8)</f>
        <v/>
      </c>
      <c r="H80" s="23" t="str">
        <f>IF(COUNTA(Protocole!$FC$8)=0,"",Protocole!$FC$8)</f>
        <v/>
      </c>
      <c r="I80" s="23" t="str">
        <f>IF(COUNTA(Protocole!$FB$9)=0,"",Protocole!$FB$9)</f>
        <v/>
      </c>
      <c r="J80" s="23" t="str">
        <f>IF(COUNTA(Protocole!$FC$9)=0,"",Protocole!$FC$9)</f>
        <v/>
      </c>
      <c r="K80" s="23" t="str">
        <f>IF(COUNTA(Protocole!$FB$10)=0,"",Protocole!$FB$10)</f>
        <v/>
      </c>
      <c r="L80" s="23" t="str">
        <f>IF(COUNTA(Protocole!$FC$10)=0,"",Protocole!$FC$10)</f>
        <v/>
      </c>
      <c r="M80" s="23" t="str">
        <f>IF(COUNTA(Protocole!$FB$11)=0,"",Protocole!$FB$11)</f>
        <v/>
      </c>
      <c r="N80" s="23" t="str">
        <f>IF(COUNTA(Protocole!$FC$11)=0,"",Protocole!$FC$11)</f>
        <v/>
      </c>
      <c r="O80" s="23" t="str">
        <f>IF(COUNTA(Protocole!$FB$12)=0,"",Protocole!$FB$12)</f>
        <v/>
      </c>
      <c r="P80" s="23" t="str">
        <f>IF(COUNTA(Protocole!$FC$12)=0,"",Protocole!$FC$12)</f>
        <v/>
      </c>
      <c r="Q80" s="23" t="str">
        <f>IF(COUNTA(Protocole!$FB$13)=0,"",Protocole!$FB$13)</f>
        <v/>
      </c>
      <c r="R80" s="23" t="str">
        <f>IF(COUNTA(Protocole!$FC$13)=0,"",Protocole!$FC$13)</f>
        <v/>
      </c>
      <c r="S80" s="23" t="str">
        <f>IF(COUNTA(Protocole!$FB$14)=0,"",Protocole!$FB$14)</f>
        <v/>
      </c>
      <c r="T80" s="23" t="str">
        <f>IF(COUNTA(Protocole!$FC$14)=0,"",Protocole!$FC$14)</f>
        <v/>
      </c>
      <c r="U80" s="23" t="str">
        <f>IF(COUNTA(Protocole!$FB$15)=0,"",Protocole!$FB$15)</f>
        <v/>
      </c>
      <c r="V80" s="23" t="str">
        <f>IF(COUNTA(Protocole!$FC$15)=0,"",Protocole!$FC$15)</f>
        <v/>
      </c>
      <c r="W80" s="23" t="str">
        <f>IF(COUNTA(Protocole!$FB$16)=0,"",Protocole!$FB$16)</f>
        <v/>
      </c>
      <c r="X80" s="23" t="str">
        <f>IF(COUNTA(Protocole!$FC$16)=0,"",Protocole!$FC$16)</f>
        <v/>
      </c>
      <c r="Y80" s="23" t="str">
        <f>IF(COUNTA(Protocole!$FB$17)=0,"",Protocole!$FB$17)</f>
        <v/>
      </c>
      <c r="Z80" s="23" t="str">
        <f>IF(COUNTA(Protocole!$FC$17)=0,"",Protocole!$FC$17)</f>
        <v/>
      </c>
      <c r="AA80" s="23" t="str">
        <f>IF(COUNTA(Protocole!$FB$18)=0,"",Protocole!$FB$18)</f>
        <v/>
      </c>
      <c r="AB80" s="23" t="str">
        <f>IF(COUNTA(Protocole!$FC$18)=0,"",Protocole!$FC$18)</f>
        <v/>
      </c>
      <c r="AC80" s="23" t="str">
        <f>IF(COUNTA(Protocole!$FB$19)=0,"",Protocole!$FB$19)</f>
        <v/>
      </c>
      <c r="AD80" s="23" t="str">
        <f>IF(COUNTA(Protocole!$FC$19)=0,"",Protocole!$FC$19)</f>
        <v/>
      </c>
      <c r="AE80" s="23" t="str">
        <f>IF(COUNTA(Protocole!$FB$20)=0,"",Protocole!$FB$20)</f>
        <v/>
      </c>
      <c r="AF80" s="23" t="str">
        <f>IF(COUNTA(Protocole!$FC$20)=0,"",Protocole!$FC$20)</f>
        <v/>
      </c>
      <c r="AG80" s="23" t="str">
        <f>IF(COUNTA(Protocole!$FB$21)=0,"",Protocole!$FB$21)</f>
        <v/>
      </c>
      <c r="AH80" s="23" t="str">
        <f>IF(COUNTA(Protocole!$FC$21)=0,"",Protocole!$FC$21)</f>
        <v/>
      </c>
      <c r="AI80" s="23" t="str">
        <f>IF(COUNTA(Protocole!$FB$22)=0,"",Protocole!$FB$22)</f>
        <v/>
      </c>
      <c r="AJ80" s="23" t="str">
        <f>IF(COUNTA(Protocole!$FC$22)=0,"",Protocole!$FC$22)</f>
        <v/>
      </c>
      <c r="AK80" s="23" t="str">
        <f>IF(COUNTA(Protocole!$FB$25)=0,"",Protocole!$FB$25)</f>
        <v/>
      </c>
      <c r="AL80" s="23" t="str">
        <f>IF(COUNTA(Protocole!$FC$25)=0,"",Protocole!$FC$25)</f>
        <v/>
      </c>
      <c r="AM80" s="23" t="str">
        <f>IF(COUNTA(Protocole!$FB$26)=0,"",Protocole!$FB$26)</f>
        <v/>
      </c>
      <c r="AN80" s="23" t="str">
        <f>IF(COUNTA(Protocole!$FC$26)=0,"",Protocole!$FC$26)</f>
        <v/>
      </c>
      <c r="AO80" s="23" t="e">
        <f>IF(COUNTA(#REF!)=0,"",#REF!)</f>
        <v>#REF!</v>
      </c>
      <c r="AP80" s="23" t="e">
        <f>IF(COUNTA(#REF!)=0,"",#REF!)</f>
        <v>#REF!</v>
      </c>
      <c r="AQ80" s="23" t="e">
        <f>IF(COUNTA(#REF!)=0,"",#REF!)</f>
        <v>#REF!</v>
      </c>
      <c r="AR80" s="23" t="e">
        <f>IF(COUNTA(#REF!)=0,"",#REF!)</f>
        <v>#REF!</v>
      </c>
      <c r="AS80" s="23" t="e">
        <f>IF(COUNTA(#REF!)=0,"",#REF!)</f>
        <v>#REF!</v>
      </c>
      <c r="AT80" s="23" t="e">
        <f>IF(COUNTA(#REF!)=0,"",#REF!)</f>
        <v>#REF!</v>
      </c>
      <c r="AU80" s="23" t="e">
        <f>IF(COUNTA(#REF!)=0,"",#REF!)</f>
        <v>#REF!</v>
      </c>
      <c r="AV80" s="23" t="e">
        <f>IF(COUNTA(#REF!)=0,"",#REF!)</f>
        <v>#REF!</v>
      </c>
      <c r="AW80" s="23" t="e">
        <f>IF(COUNTA(#REF!)=0,"",#REF!)</f>
        <v>#REF!</v>
      </c>
      <c r="AX80" s="23" t="e">
        <f>IF(COUNTA(#REF!)=0,"",#REF!)</f>
        <v>#REF!</v>
      </c>
      <c r="AY80" s="23" t="e">
        <f>IF(COUNTA(#REF!)=0,"",#REF!)</f>
        <v>#REF!</v>
      </c>
      <c r="AZ80" s="23" t="e">
        <f>IF(COUNTA(#REF!)=0,"",#REF!)</f>
        <v>#REF!</v>
      </c>
      <c r="BA80" s="23" t="e">
        <f>IF(COUNTA(#REF!)=0,"",#REF!)</f>
        <v>#REF!</v>
      </c>
      <c r="BB80" s="23" t="e">
        <f>IF(COUNTA(#REF!)=0,"",#REF!)</f>
        <v>#REF!</v>
      </c>
      <c r="BC80" s="23" t="e">
        <f>IF(COUNTA(#REF!)=0,"",#REF!)</f>
        <v>#REF!</v>
      </c>
      <c r="BD80" s="23" t="e">
        <f>IF(COUNTA(#REF!)=0,"",#REF!)</f>
        <v>#REF!</v>
      </c>
      <c r="BE80" s="23" t="e">
        <f>IF(COUNTA(#REF!)=0,"",#REF!)</f>
        <v>#REF!</v>
      </c>
      <c r="BF80" s="23" t="e">
        <f>IF(COUNTA(#REF!)=0,"",#REF!)</f>
        <v>#REF!</v>
      </c>
      <c r="BG80" s="23" t="e">
        <f>IF(COUNTA(#REF!)=0,"",#REF!)</f>
        <v>#REF!</v>
      </c>
      <c r="BH80" s="23" t="e">
        <f>IF(COUNTA(#REF!)=0,"",#REF!)</f>
        <v>#REF!</v>
      </c>
      <c r="BI80" s="23" t="str">
        <f>IF(COUNTA(Protocole!$FB$24)=0,"",Protocole!$FB$24)</f>
        <v/>
      </c>
      <c r="BJ80" s="23" t="str">
        <f>IF(COUNTA(Protocole!$FC$24)=0,"",Protocole!$FC$24)</f>
        <v/>
      </c>
      <c r="BK80" s="23" t="str">
        <f>IF(COUNTA(Protocole!$FB$23)=0,"",Protocole!$FB$23)</f>
        <v/>
      </c>
      <c r="BL80" s="23" t="str">
        <f>IF(COUNTA(Protocole!$FC$23)=0,"",Protocole!$FC$23)</f>
        <v/>
      </c>
    </row>
    <row r="81" spans="1:64">
      <c r="A81" s="12" t="str">
        <f>'Liste élèves'!A84</f>
        <v/>
      </c>
      <c r="B81" s="24" t="str">
        <f>références!D79</f>
        <v/>
      </c>
      <c r="C81" s="23" t="str">
        <f>IF(COUNTA(Protocole!$FD$6)=0,"",Protocole!$FD$6)</f>
        <v/>
      </c>
      <c r="D81" s="23" t="str">
        <f>IF(COUNTA(Protocole!$FE$6)=0,"",Protocole!$FE$6)</f>
        <v/>
      </c>
      <c r="E81" s="23" t="str">
        <f>IF(COUNTA(Protocole!$FD$7)=0,"",Protocole!$FD$7)</f>
        <v/>
      </c>
      <c r="F81" s="23" t="str">
        <f>IF(COUNTA(Protocole!$FE$7)=0,"",Protocole!$FE$7)</f>
        <v/>
      </c>
      <c r="G81" s="23" t="str">
        <f>IF(COUNTA(Protocole!$FD$8)=0,"",Protocole!$FD$8)</f>
        <v/>
      </c>
      <c r="H81" s="23" t="str">
        <f>IF(COUNTA(Protocole!$FE$8)=0,"",Protocole!$FE$8)</f>
        <v/>
      </c>
      <c r="I81" s="23" t="str">
        <f>IF(COUNTA(Protocole!$FD$9)=0,"",Protocole!$FD$9)</f>
        <v/>
      </c>
      <c r="J81" s="23" t="str">
        <f>IF(COUNTA(Protocole!$FE$9)=0,"",Protocole!$FE$9)</f>
        <v/>
      </c>
      <c r="K81" s="23" t="str">
        <f>IF(COUNTA(Protocole!$FD$10)=0,"",Protocole!$FD$10)</f>
        <v/>
      </c>
      <c r="L81" s="23" t="str">
        <f>IF(COUNTA(Protocole!$FE$10)=0,"",Protocole!$FE$10)</f>
        <v/>
      </c>
      <c r="M81" s="23" t="str">
        <f>IF(COUNTA(Protocole!$FD$11)=0,"",Protocole!$FD$11)</f>
        <v/>
      </c>
      <c r="N81" s="23" t="str">
        <f>IF(COUNTA(Protocole!$FE$11)=0,"",Protocole!$FE$11)</f>
        <v/>
      </c>
      <c r="O81" s="23" t="str">
        <f>IF(COUNTA(Protocole!$FD$12)=0,"",Protocole!$FD$12)</f>
        <v/>
      </c>
      <c r="P81" s="23" t="str">
        <f>IF(COUNTA(Protocole!$FE$12)=0,"",Protocole!$FE$12)</f>
        <v/>
      </c>
      <c r="Q81" s="23" t="str">
        <f>IF(COUNTA(Protocole!$FD$13)=0,"",Protocole!$FD$13)</f>
        <v/>
      </c>
      <c r="R81" s="23" t="str">
        <f>IF(COUNTA(Protocole!$FE$13)=0,"",Protocole!$FE$13)</f>
        <v/>
      </c>
      <c r="S81" s="23" t="str">
        <f>IF(COUNTA(Protocole!$FD$14)=0,"",Protocole!$FD$14)</f>
        <v/>
      </c>
      <c r="T81" s="23" t="str">
        <f>IF(COUNTA(Protocole!$FE$14)=0,"",Protocole!$FE$14)</f>
        <v/>
      </c>
      <c r="U81" s="23" t="str">
        <f>IF(COUNTA(Protocole!$FD$15)=0,"",Protocole!$FD$15)</f>
        <v/>
      </c>
      <c r="V81" s="23" t="str">
        <f>IF(COUNTA(Protocole!$FE$15)=0,"",Protocole!$FE$15)</f>
        <v/>
      </c>
      <c r="W81" s="23" t="str">
        <f>IF(COUNTA(Protocole!$FD$16)=0,"",Protocole!$FD$16)</f>
        <v/>
      </c>
      <c r="X81" s="23" t="str">
        <f>IF(COUNTA(Protocole!$FE$16)=0,"",Protocole!$FE$16)</f>
        <v/>
      </c>
      <c r="Y81" s="23" t="str">
        <f>IF(COUNTA(Protocole!$FD$17)=0,"",Protocole!$FD$17)</f>
        <v/>
      </c>
      <c r="Z81" s="23" t="str">
        <f>IF(COUNTA(Protocole!$FE$17)=0,"",Protocole!$FE$17)</f>
        <v/>
      </c>
      <c r="AA81" s="23" t="str">
        <f>IF(COUNTA(Protocole!$FD$18)=0,"",Protocole!$FD$18)</f>
        <v/>
      </c>
      <c r="AB81" s="23" t="str">
        <f>IF(COUNTA(Protocole!$FE$18)=0,"",Protocole!$FE$18)</f>
        <v/>
      </c>
      <c r="AC81" s="23" t="str">
        <f>IF(COUNTA(Protocole!$FD$19)=0,"",Protocole!$FD$19)</f>
        <v/>
      </c>
      <c r="AD81" s="23" t="str">
        <f>IF(COUNTA(Protocole!$FE$19)=0,"",Protocole!$FE$19)</f>
        <v/>
      </c>
      <c r="AE81" s="23" t="str">
        <f>IF(COUNTA(Protocole!$FD$20)=0,"",Protocole!$FD$20)</f>
        <v/>
      </c>
      <c r="AF81" s="23" t="str">
        <f>IF(COUNTA(Protocole!$FE$20)=0,"",Protocole!$FE$20)</f>
        <v/>
      </c>
      <c r="AG81" s="23" t="str">
        <f>IF(COUNTA(Protocole!$FD$21)=0,"",Protocole!$FD$21)</f>
        <v/>
      </c>
      <c r="AH81" s="23" t="str">
        <f>IF(COUNTA(Protocole!$FE$21)=0,"",Protocole!$FE$21)</f>
        <v/>
      </c>
      <c r="AI81" s="23" t="str">
        <f>IF(COUNTA(Protocole!$FD$22)=0,"",Protocole!$FD$22)</f>
        <v/>
      </c>
      <c r="AJ81" s="23" t="str">
        <f>IF(COUNTA(Protocole!$FE$22)=0,"",Protocole!$FE$22)</f>
        <v/>
      </c>
      <c r="AK81" s="23" t="str">
        <f>IF(COUNTA(Protocole!$FD$25)=0,"",Protocole!$FD$25)</f>
        <v/>
      </c>
      <c r="AL81" s="23" t="str">
        <f>IF(COUNTA(Protocole!$FE$25)=0,"",Protocole!$FE$25)</f>
        <v/>
      </c>
      <c r="AM81" s="23" t="str">
        <f>IF(COUNTA(Protocole!$FD$26)=0,"",Protocole!$FD$26)</f>
        <v/>
      </c>
      <c r="AN81" s="23" t="str">
        <f>IF(COUNTA(Protocole!$FE$26)=0,"",Protocole!$FE$26)</f>
        <v/>
      </c>
      <c r="AO81" s="23" t="e">
        <f>IF(COUNTA(#REF!)=0,"",#REF!)</f>
        <v>#REF!</v>
      </c>
      <c r="AP81" s="23" t="e">
        <f>IF(COUNTA(#REF!)=0,"",#REF!)</f>
        <v>#REF!</v>
      </c>
      <c r="AQ81" s="23" t="e">
        <f>IF(COUNTA(#REF!)=0,"",#REF!)</f>
        <v>#REF!</v>
      </c>
      <c r="AR81" s="23" t="e">
        <f>IF(COUNTA(#REF!)=0,"",#REF!)</f>
        <v>#REF!</v>
      </c>
      <c r="AS81" s="23" t="e">
        <f>IF(COUNTA(#REF!)=0,"",#REF!)</f>
        <v>#REF!</v>
      </c>
      <c r="AT81" s="23" t="e">
        <f>IF(COUNTA(#REF!)=0,"",#REF!)</f>
        <v>#REF!</v>
      </c>
      <c r="AU81" s="23" t="e">
        <f>IF(COUNTA(#REF!)=0,"",#REF!)</f>
        <v>#REF!</v>
      </c>
      <c r="AV81" s="23" t="e">
        <f>IF(COUNTA(#REF!)=0,"",#REF!)</f>
        <v>#REF!</v>
      </c>
      <c r="AW81" s="23" t="e">
        <f>IF(COUNTA(#REF!)=0,"",#REF!)</f>
        <v>#REF!</v>
      </c>
      <c r="AX81" s="23" t="e">
        <f>IF(COUNTA(#REF!)=0,"",#REF!)</f>
        <v>#REF!</v>
      </c>
      <c r="AY81" s="23" t="e">
        <f>IF(COUNTA(#REF!)=0,"",#REF!)</f>
        <v>#REF!</v>
      </c>
      <c r="AZ81" s="23" t="e">
        <f>IF(COUNTA(#REF!)=0,"",#REF!)</f>
        <v>#REF!</v>
      </c>
      <c r="BA81" s="23" t="e">
        <f>IF(COUNTA(#REF!)=0,"",#REF!)</f>
        <v>#REF!</v>
      </c>
      <c r="BB81" s="23" t="e">
        <f>IF(COUNTA(#REF!)=0,"",#REF!)</f>
        <v>#REF!</v>
      </c>
      <c r="BC81" s="23" t="e">
        <f>IF(COUNTA(#REF!)=0,"",#REF!)</f>
        <v>#REF!</v>
      </c>
      <c r="BD81" s="23" t="e">
        <f>IF(COUNTA(#REF!)=0,"",#REF!)</f>
        <v>#REF!</v>
      </c>
      <c r="BE81" s="23" t="e">
        <f>IF(COUNTA(#REF!)=0,"",#REF!)</f>
        <v>#REF!</v>
      </c>
      <c r="BF81" s="23" t="e">
        <f>IF(COUNTA(#REF!)=0,"",#REF!)</f>
        <v>#REF!</v>
      </c>
      <c r="BG81" s="23" t="e">
        <f>IF(COUNTA(#REF!)=0,"",#REF!)</f>
        <v>#REF!</v>
      </c>
      <c r="BH81" s="23" t="e">
        <f>IF(COUNTA(#REF!)=0,"",#REF!)</f>
        <v>#REF!</v>
      </c>
      <c r="BI81" s="23" t="str">
        <f>IF(COUNTA(Protocole!$FD$24)=0,"",Protocole!$FD$24)</f>
        <v/>
      </c>
      <c r="BJ81" s="23" t="str">
        <f>IF(COUNTA(Protocole!$FE$24)=0,"",Protocole!$FE$24)</f>
        <v/>
      </c>
      <c r="BK81" s="23" t="str">
        <f>IF(COUNTA(Protocole!$FD$23)=0,"",Protocole!$FD$23)</f>
        <v/>
      </c>
      <c r="BL81" s="23" t="str">
        <f>IF(COUNTA(Protocole!$FE$23)=0,"",Protocole!$FE$23)</f>
        <v/>
      </c>
    </row>
    <row r="82" spans="1:64">
      <c r="A82" s="12" t="str">
        <f>'Liste élèves'!A85</f>
        <v/>
      </c>
      <c r="B82" s="24" t="str">
        <f>références!D80</f>
        <v/>
      </c>
      <c r="C82" s="23" t="str">
        <f>IF(COUNTA(Protocole!$FF$6)=0,"",Protocole!$FF$6)</f>
        <v/>
      </c>
      <c r="D82" s="23" t="str">
        <f>IF(COUNTA(Protocole!$FG$6)=0,"",Protocole!$FG$6)</f>
        <v/>
      </c>
      <c r="E82" s="23" t="str">
        <f>IF(COUNTA(Protocole!$FF$7)=0,"",Protocole!$FF$7)</f>
        <v/>
      </c>
      <c r="F82" s="23" t="str">
        <f>IF(COUNTA(Protocole!$FG$7)=0,"",Protocole!$FG$7)</f>
        <v/>
      </c>
      <c r="G82" s="23" t="str">
        <f>IF(COUNTA(Protocole!$FF$8)=0,"",Protocole!$FF$8)</f>
        <v/>
      </c>
      <c r="H82" s="23" t="str">
        <f>IF(COUNTA(Protocole!$FG$8)=0,"",Protocole!$FG$8)</f>
        <v/>
      </c>
      <c r="I82" s="23" t="str">
        <f>IF(COUNTA(Protocole!$FF$9)=0,"",Protocole!$FF$9)</f>
        <v/>
      </c>
      <c r="J82" s="23" t="str">
        <f>IF(COUNTA(Protocole!$FG$9)=0,"",Protocole!$FG$9)</f>
        <v/>
      </c>
      <c r="K82" s="23" t="str">
        <f>IF(COUNTA(Protocole!$FF$10)=0,"",Protocole!$FF$10)</f>
        <v/>
      </c>
      <c r="L82" s="23" t="str">
        <f>IF(COUNTA(Protocole!$FG$10)=0,"",Protocole!$FG$10)</f>
        <v/>
      </c>
      <c r="M82" s="23" t="str">
        <f>IF(COUNTA(Protocole!$FF$11)=0,"",Protocole!$FF$11)</f>
        <v/>
      </c>
      <c r="N82" s="23" t="str">
        <f>IF(COUNTA(Protocole!$FG$11)=0,"",Protocole!$FG$11)</f>
        <v/>
      </c>
      <c r="O82" s="23" t="str">
        <f>IF(COUNTA(Protocole!$FF$12)=0,"",Protocole!$FF$12)</f>
        <v/>
      </c>
      <c r="P82" s="23" t="str">
        <f>IF(COUNTA(Protocole!$FG$12)=0,"",Protocole!$FG$12)</f>
        <v/>
      </c>
      <c r="Q82" s="23" t="str">
        <f>IF(COUNTA(Protocole!$FF$13)=0,"",Protocole!$FF$13)</f>
        <v/>
      </c>
      <c r="R82" s="23" t="str">
        <f>IF(COUNTA(Protocole!$FG$13)=0,"",Protocole!$FG$13)</f>
        <v/>
      </c>
      <c r="S82" s="23" t="str">
        <f>IF(COUNTA(Protocole!$FF$14)=0,"",Protocole!$FF$14)</f>
        <v/>
      </c>
      <c r="T82" s="23" t="str">
        <f>IF(COUNTA(Protocole!$FG$14)=0,"",Protocole!$FG$14)</f>
        <v/>
      </c>
      <c r="U82" s="23" t="str">
        <f>IF(COUNTA(Protocole!$FF$15)=0,"",Protocole!$FF$15)</f>
        <v/>
      </c>
      <c r="V82" s="23" t="str">
        <f>IF(COUNTA(Protocole!$FG$15)=0,"",Protocole!$FG$15)</f>
        <v/>
      </c>
      <c r="W82" s="23" t="str">
        <f>IF(COUNTA(Protocole!$FF$16)=0,"",Protocole!$FF$16)</f>
        <v/>
      </c>
      <c r="X82" s="23" t="str">
        <f>IF(COUNTA(Protocole!$FG$16)=0,"",Protocole!$FG$16)</f>
        <v/>
      </c>
      <c r="Y82" s="23" t="str">
        <f>IF(COUNTA(Protocole!$FF$17)=0,"",Protocole!$FF$17)</f>
        <v/>
      </c>
      <c r="Z82" s="23" t="str">
        <f>IF(COUNTA(Protocole!$FG$17)=0,"",Protocole!$FG$17)</f>
        <v/>
      </c>
      <c r="AA82" s="23" t="str">
        <f>IF(COUNTA(Protocole!$FF$18)=0,"",Protocole!$FF$18)</f>
        <v/>
      </c>
      <c r="AB82" s="23" t="str">
        <f>IF(COUNTA(Protocole!$FG$18)=0,"",Protocole!$FG$18)</f>
        <v/>
      </c>
      <c r="AC82" s="23" t="str">
        <f>IF(COUNTA(Protocole!$FF$19)=0,"",Protocole!$FF$19)</f>
        <v/>
      </c>
      <c r="AD82" s="23" t="str">
        <f>IF(COUNTA(Protocole!$FG$19)=0,"",Protocole!$FG$19)</f>
        <v/>
      </c>
      <c r="AE82" s="23" t="str">
        <f>IF(COUNTA(Protocole!$FF$20)=0,"",Protocole!$FF$20)</f>
        <v/>
      </c>
      <c r="AF82" s="23" t="str">
        <f>IF(COUNTA(Protocole!$FG$20)=0,"",Protocole!$FG$20)</f>
        <v/>
      </c>
      <c r="AG82" s="23" t="str">
        <f>IF(COUNTA(Protocole!$FF$21)=0,"",Protocole!$FF$21)</f>
        <v/>
      </c>
      <c r="AH82" s="23" t="str">
        <f>IF(COUNTA(Protocole!$FG$21)=0,"",Protocole!$FG$21)</f>
        <v/>
      </c>
      <c r="AI82" s="23" t="str">
        <f>IF(COUNTA(Protocole!$FF$22)=0,"",Protocole!$FF$22)</f>
        <v/>
      </c>
      <c r="AJ82" s="23" t="str">
        <f>IF(COUNTA(Protocole!$FG$22)=0,"",Protocole!$FG$22)</f>
        <v/>
      </c>
      <c r="AK82" s="23" t="str">
        <f>IF(COUNTA(Protocole!$FF$25)=0,"",Protocole!$FF$25)</f>
        <v/>
      </c>
      <c r="AL82" s="23" t="str">
        <f>IF(COUNTA(Protocole!$FG$25)=0,"",Protocole!$FG$25)</f>
        <v/>
      </c>
      <c r="AM82" s="23" t="str">
        <f>IF(COUNTA(Protocole!$FF$26)=0,"",Protocole!$FF$26)</f>
        <v/>
      </c>
      <c r="AN82" s="23" t="str">
        <f>IF(COUNTA(Protocole!$FG$26)=0,"",Protocole!$FG$26)</f>
        <v/>
      </c>
      <c r="AO82" s="23" t="e">
        <f>IF(COUNTA(#REF!)=0,"",#REF!)</f>
        <v>#REF!</v>
      </c>
      <c r="AP82" s="23" t="e">
        <f>IF(COUNTA(#REF!)=0,"",#REF!)</f>
        <v>#REF!</v>
      </c>
      <c r="AQ82" s="23" t="e">
        <f>IF(COUNTA(#REF!)=0,"",#REF!)</f>
        <v>#REF!</v>
      </c>
      <c r="AR82" s="23" t="e">
        <f>IF(COUNTA(#REF!)=0,"",#REF!)</f>
        <v>#REF!</v>
      </c>
      <c r="AS82" s="23" t="e">
        <f>IF(COUNTA(#REF!)=0,"",#REF!)</f>
        <v>#REF!</v>
      </c>
      <c r="AT82" s="23" t="e">
        <f>IF(COUNTA(#REF!)=0,"",#REF!)</f>
        <v>#REF!</v>
      </c>
      <c r="AU82" s="23" t="e">
        <f>IF(COUNTA(#REF!)=0,"",#REF!)</f>
        <v>#REF!</v>
      </c>
      <c r="AV82" s="23" t="e">
        <f>IF(COUNTA(#REF!)=0,"",#REF!)</f>
        <v>#REF!</v>
      </c>
      <c r="AW82" s="23" t="e">
        <f>IF(COUNTA(#REF!)=0,"",#REF!)</f>
        <v>#REF!</v>
      </c>
      <c r="AX82" s="23" t="e">
        <f>IF(COUNTA(#REF!)=0,"",#REF!)</f>
        <v>#REF!</v>
      </c>
      <c r="AY82" s="23" t="e">
        <f>IF(COUNTA(#REF!)=0,"",#REF!)</f>
        <v>#REF!</v>
      </c>
      <c r="AZ82" s="23" t="e">
        <f>IF(COUNTA(#REF!)=0,"",#REF!)</f>
        <v>#REF!</v>
      </c>
      <c r="BA82" s="23" t="e">
        <f>IF(COUNTA(#REF!)=0,"",#REF!)</f>
        <v>#REF!</v>
      </c>
      <c r="BB82" s="23" t="e">
        <f>IF(COUNTA(#REF!)=0,"",#REF!)</f>
        <v>#REF!</v>
      </c>
      <c r="BC82" s="23" t="e">
        <f>IF(COUNTA(#REF!)=0,"",#REF!)</f>
        <v>#REF!</v>
      </c>
      <c r="BD82" s="23" t="e">
        <f>IF(COUNTA(#REF!)=0,"",#REF!)</f>
        <v>#REF!</v>
      </c>
      <c r="BE82" s="23" t="e">
        <f>IF(COUNTA(#REF!)=0,"",#REF!)</f>
        <v>#REF!</v>
      </c>
      <c r="BF82" s="23" t="e">
        <f>IF(COUNTA(#REF!)=0,"",#REF!)</f>
        <v>#REF!</v>
      </c>
      <c r="BG82" s="23" t="e">
        <f>IF(COUNTA(#REF!)=0,"",#REF!)</f>
        <v>#REF!</v>
      </c>
      <c r="BH82" s="23" t="e">
        <f>IF(COUNTA(#REF!)=0,"",#REF!)</f>
        <v>#REF!</v>
      </c>
      <c r="BI82" s="23" t="str">
        <f>IF(COUNTA(Protocole!$FF$24)=0,"",Protocole!$FF$24)</f>
        <v/>
      </c>
      <c r="BJ82" s="23" t="str">
        <f>IF(COUNTA(Protocole!$FG$24)=0,"",Protocole!$FG$24)</f>
        <v/>
      </c>
      <c r="BK82" s="23" t="str">
        <f>IF(COUNTA(Protocole!$FF$23)=0,"",Protocole!$FF$23)</f>
        <v/>
      </c>
      <c r="BL82" s="23" t="str">
        <f>IF(COUNTA(Protocole!$FG$23)=0,"",Protocole!$FG$23)</f>
        <v/>
      </c>
    </row>
    <row r="83" spans="1:64">
      <c r="A83" s="12" t="str">
        <f>'Liste élèves'!A86</f>
        <v/>
      </c>
      <c r="B83" s="24" t="str">
        <f>références!D81</f>
        <v/>
      </c>
      <c r="C83" s="23" t="str">
        <f>IF(COUNTA(Protocole!$FH$6)=0,"",Protocole!$FH$6)</f>
        <v/>
      </c>
      <c r="D83" s="23" t="str">
        <f>IF(COUNTA(Protocole!$FI$6)=0,"",Protocole!$FI$6)</f>
        <v/>
      </c>
      <c r="E83" s="23" t="str">
        <f>IF(COUNTA(Protocole!$FH$7)=0,"",Protocole!$FH$7)</f>
        <v/>
      </c>
      <c r="F83" s="23" t="str">
        <f>IF(COUNTA(Protocole!$FI$7)=0,"",Protocole!$FI$7)</f>
        <v/>
      </c>
      <c r="G83" s="23" t="str">
        <f>IF(COUNTA(Protocole!$FH$8)=0,"",Protocole!$FH$8)</f>
        <v/>
      </c>
      <c r="H83" s="23" t="str">
        <f>IF(COUNTA(Protocole!$FI$8)=0,"",Protocole!$FI$8)</f>
        <v/>
      </c>
      <c r="I83" s="23" t="str">
        <f>IF(COUNTA(Protocole!$FH$9)=0,"",Protocole!$FH$9)</f>
        <v/>
      </c>
      <c r="J83" s="23" t="str">
        <f>IF(COUNTA(Protocole!$FI$9)=0,"",Protocole!$FI$9)</f>
        <v/>
      </c>
      <c r="K83" s="23" t="str">
        <f>IF(COUNTA(Protocole!$FH$10)=0,"",Protocole!$FH$10)</f>
        <v/>
      </c>
      <c r="L83" s="23" t="str">
        <f>IF(COUNTA(Protocole!$FI$10)=0,"",Protocole!$FI$10)</f>
        <v/>
      </c>
      <c r="M83" s="23" t="str">
        <f>IF(COUNTA(Protocole!$FH$11)=0,"",Protocole!$FH$11)</f>
        <v/>
      </c>
      <c r="N83" s="23" t="str">
        <f>IF(COUNTA(Protocole!$FI$11)=0,"",Protocole!$FI$11)</f>
        <v/>
      </c>
      <c r="O83" s="23" t="str">
        <f>IF(COUNTA(Protocole!$FH$12)=0,"",Protocole!$FH$12)</f>
        <v/>
      </c>
      <c r="P83" s="23" t="str">
        <f>IF(COUNTA(Protocole!$FI$12)=0,"",Protocole!$FI$12)</f>
        <v/>
      </c>
      <c r="Q83" s="23" t="str">
        <f>IF(COUNTA(Protocole!$FH$13)=0,"",Protocole!$FH$13)</f>
        <v/>
      </c>
      <c r="R83" s="23" t="str">
        <f>IF(COUNTA(Protocole!$FI$13)=0,"",Protocole!$FI$13)</f>
        <v/>
      </c>
      <c r="S83" s="23" t="str">
        <f>IF(COUNTA(Protocole!$FH$14)=0,"",Protocole!$FH$14)</f>
        <v/>
      </c>
      <c r="T83" s="23" t="str">
        <f>IF(COUNTA(Protocole!$FI$14)=0,"",Protocole!$FI$14)</f>
        <v/>
      </c>
      <c r="U83" s="23" t="str">
        <f>IF(COUNTA(Protocole!$FH$15)=0,"",Protocole!$FH$15)</f>
        <v/>
      </c>
      <c r="V83" s="23" t="str">
        <f>IF(COUNTA(Protocole!$FI$15)=0,"",Protocole!$FI$15)</f>
        <v/>
      </c>
      <c r="W83" s="23" t="str">
        <f>IF(COUNTA(Protocole!$FH$16)=0,"",Protocole!$FH$16)</f>
        <v/>
      </c>
      <c r="X83" s="23" t="str">
        <f>IF(COUNTA(Protocole!$FI$16)=0,"",Protocole!$FI$16)</f>
        <v/>
      </c>
      <c r="Y83" s="23" t="str">
        <f>IF(COUNTA(Protocole!$FH$17)=0,"",Protocole!$FH$17)</f>
        <v/>
      </c>
      <c r="Z83" s="23" t="str">
        <f>IF(COUNTA(Protocole!$FI$17)=0,"",Protocole!$FI$17)</f>
        <v/>
      </c>
      <c r="AA83" s="23" t="str">
        <f>IF(COUNTA(Protocole!$FH$18)=0,"",Protocole!$FH$18)</f>
        <v/>
      </c>
      <c r="AB83" s="23" t="str">
        <f>IF(COUNTA(Protocole!$FI$18)=0,"",Protocole!$FI$18)</f>
        <v/>
      </c>
      <c r="AC83" s="23" t="str">
        <f>IF(COUNTA(Protocole!$FH$19)=0,"",Protocole!$FH$19)</f>
        <v/>
      </c>
      <c r="AD83" s="23" t="str">
        <f>IF(COUNTA(Protocole!$FI$19)=0,"",Protocole!$FI$19)</f>
        <v/>
      </c>
      <c r="AE83" s="23" t="str">
        <f>IF(COUNTA(Protocole!$FH$20)=0,"",Protocole!$FH$20)</f>
        <v/>
      </c>
      <c r="AF83" s="23" t="str">
        <f>IF(COUNTA(Protocole!$FI$20)=0,"",Protocole!$FI$20)</f>
        <v/>
      </c>
      <c r="AG83" s="23" t="str">
        <f>IF(COUNTA(Protocole!$FH$21)=0,"",Protocole!$FH$21)</f>
        <v/>
      </c>
      <c r="AH83" s="23" t="str">
        <f>IF(COUNTA(Protocole!$FI$21)=0,"",Protocole!$FI$21)</f>
        <v/>
      </c>
      <c r="AI83" s="23" t="str">
        <f>IF(COUNTA(Protocole!$FH$22)=0,"",Protocole!$FH$22)</f>
        <v/>
      </c>
      <c r="AJ83" s="23" t="str">
        <f>IF(COUNTA(Protocole!$FI$22)=0,"",Protocole!$FI$22)</f>
        <v/>
      </c>
      <c r="AK83" s="23" t="str">
        <f>IF(COUNTA(Protocole!$FH$25)=0,"",Protocole!$FH$25)</f>
        <v/>
      </c>
      <c r="AL83" s="23" t="str">
        <f>IF(COUNTA(Protocole!$FI$25)=0,"",Protocole!$FI$25)</f>
        <v/>
      </c>
      <c r="AM83" s="23" t="str">
        <f>IF(COUNTA(Protocole!$FH$26)=0,"",Protocole!$FH$26)</f>
        <v/>
      </c>
      <c r="AN83" s="23" t="str">
        <f>IF(COUNTA(Protocole!$FI$26)=0,"",Protocole!$FI$26)</f>
        <v/>
      </c>
      <c r="AO83" s="23" t="e">
        <f>IF(COUNTA(#REF!)=0,"",#REF!)</f>
        <v>#REF!</v>
      </c>
      <c r="AP83" s="23" t="e">
        <f>IF(COUNTA(#REF!)=0,"",#REF!)</f>
        <v>#REF!</v>
      </c>
      <c r="AQ83" s="23" t="e">
        <f>IF(COUNTA(#REF!)=0,"",#REF!)</f>
        <v>#REF!</v>
      </c>
      <c r="AR83" s="23" t="e">
        <f>IF(COUNTA(#REF!)=0,"",#REF!)</f>
        <v>#REF!</v>
      </c>
      <c r="AS83" s="23" t="e">
        <f>IF(COUNTA(#REF!)=0,"",#REF!)</f>
        <v>#REF!</v>
      </c>
      <c r="AT83" s="23" t="e">
        <f>IF(COUNTA(#REF!)=0,"",#REF!)</f>
        <v>#REF!</v>
      </c>
      <c r="AU83" s="23" t="e">
        <f>IF(COUNTA(#REF!)=0,"",#REF!)</f>
        <v>#REF!</v>
      </c>
      <c r="AV83" s="23" t="e">
        <f>IF(COUNTA(#REF!)=0,"",#REF!)</f>
        <v>#REF!</v>
      </c>
      <c r="AW83" s="23" t="e">
        <f>IF(COUNTA(#REF!)=0,"",#REF!)</f>
        <v>#REF!</v>
      </c>
      <c r="AX83" s="23" t="e">
        <f>IF(COUNTA(#REF!)=0,"",#REF!)</f>
        <v>#REF!</v>
      </c>
      <c r="AY83" s="23" t="e">
        <f>IF(COUNTA(#REF!)=0,"",#REF!)</f>
        <v>#REF!</v>
      </c>
      <c r="AZ83" s="23" t="e">
        <f>IF(COUNTA(#REF!)=0,"",#REF!)</f>
        <v>#REF!</v>
      </c>
      <c r="BA83" s="23" t="e">
        <f>IF(COUNTA(#REF!)=0,"",#REF!)</f>
        <v>#REF!</v>
      </c>
      <c r="BB83" s="23" t="e">
        <f>IF(COUNTA(#REF!)=0,"",#REF!)</f>
        <v>#REF!</v>
      </c>
      <c r="BC83" s="23" t="e">
        <f>IF(COUNTA(#REF!)=0,"",#REF!)</f>
        <v>#REF!</v>
      </c>
      <c r="BD83" s="23" t="e">
        <f>IF(COUNTA(#REF!)=0,"",#REF!)</f>
        <v>#REF!</v>
      </c>
      <c r="BE83" s="23" t="e">
        <f>IF(COUNTA(#REF!)=0,"",#REF!)</f>
        <v>#REF!</v>
      </c>
      <c r="BF83" s="23" t="e">
        <f>IF(COUNTA(#REF!)=0,"",#REF!)</f>
        <v>#REF!</v>
      </c>
      <c r="BG83" s="23" t="e">
        <f>IF(COUNTA(#REF!)=0,"",#REF!)</f>
        <v>#REF!</v>
      </c>
      <c r="BH83" s="23" t="e">
        <f>IF(COUNTA(#REF!)=0,"",#REF!)</f>
        <v>#REF!</v>
      </c>
      <c r="BI83" s="23" t="str">
        <f>IF(COUNTA(Protocole!$FH$24)=0,"",Protocole!$FH$24)</f>
        <v/>
      </c>
      <c r="BJ83" s="23" t="str">
        <f>IF(COUNTA(Protocole!$FI$24)=0,"",Protocole!$FI$24)</f>
        <v/>
      </c>
      <c r="BK83" s="23" t="str">
        <f>IF(COUNTA(Protocole!$FH$23)=0,"",Protocole!$FH$23)</f>
        <v/>
      </c>
      <c r="BL83" s="23" t="str">
        <f>IF(COUNTA(Protocole!$FI$23)=0,"",Protocole!$FI$23)</f>
        <v/>
      </c>
    </row>
    <row r="84" spans="1:64">
      <c r="A84" s="12" t="str">
        <f>'Liste élèves'!A87</f>
        <v/>
      </c>
      <c r="B84" s="24" t="str">
        <f>références!D82</f>
        <v/>
      </c>
      <c r="C84" s="23" t="str">
        <f>IF(COUNTA(Protocole!$FJ$6)=0,"",Protocole!$FJ$6)</f>
        <v/>
      </c>
      <c r="D84" s="23" t="str">
        <f>IF(COUNTA(Protocole!$FK$6)=0,"",Protocole!$FK$6)</f>
        <v/>
      </c>
      <c r="E84" s="23" t="str">
        <f>IF(COUNTA(Protocole!$FJ$7)=0,"",Protocole!$FJ$7)</f>
        <v/>
      </c>
      <c r="F84" s="23" t="str">
        <f>IF(COUNTA(Protocole!$FK$7)=0,"",Protocole!$FK$7)</f>
        <v/>
      </c>
      <c r="G84" s="23" t="str">
        <f>IF(COUNTA(Protocole!$FJ$8)=0,"",Protocole!$FJ$8)</f>
        <v/>
      </c>
      <c r="H84" s="23" t="str">
        <f>IF(COUNTA(Protocole!$FK$8)=0,"",Protocole!$FK$8)</f>
        <v/>
      </c>
      <c r="I84" s="23" t="str">
        <f>IF(COUNTA(Protocole!$FJ$9)=0,"",Protocole!$FJ$9)</f>
        <v/>
      </c>
      <c r="J84" s="23" t="str">
        <f>IF(COUNTA(Protocole!$FK$9)=0,"",Protocole!$FK$9)</f>
        <v/>
      </c>
      <c r="K84" s="23" t="str">
        <f>IF(COUNTA(Protocole!$FJ$10)=0,"",Protocole!$FJ$10)</f>
        <v/>
      </c>
      <c r="L84" s="23" t="str">
        <f>IF(COUNTA(Protocole!$FK$10)=0,"",Protocole!$FK$10)</f>
        <v/>
      </c>
      <c r="M84" s="23" t="str">
        <f>IF(COUNTA(Protocole!$FJ$11)=0,"",Protocole!$FJ$11)</f>
        <v/>
      </c>
      <c r="N84" s="23" t="str">
        <f>IF(COUNTA(Protocole!$FK$11)=0,"",Protocole!$FK$11)</f>
        <v/>
      </c>
      <c r="O84" s="23" t="str">
        <f>IF(COUNTA(Protocole!$FJ$12)=0,"",Protocole!$FJ$12)</f>
        <v/>
      </c>
      <c r="P84" s="23" t="str">
        <f>IF(COUNTA(Protocole!$FK$12)=0,"",Protocole!$FK$12)</f>
        <v/>
      </c>
      <c r="Q84" s="23" t="str">
        <f>IF(COUNTA(Protocole!$FJ$13)=0,"",Protocole!$FJ$13)</f>
        <v/>
      </c>
      <c r="R84" s="23" t="str">
        <f>IF(COUNTA(Protocole!$FK$13)=0,"",Protocole!$FK$13)</f>
        <v/>
      </c>
      <c r="S84" s="23" t="str">
        <f>IF(COUNTA(Protocole!$FJ$14)=0,"",Protocole!$FJ$14)</f>
        <v/>
      </c>
      <c r="T84" s="23" t="str">
        <f>IF(COUNTA(Protocole!$FK$14)=0,"",Protocole!$FK$14)</f>
        <v/>
      </c>
      <c r="U84" s="23" t="str">
        <f>IF(COUNTA(Protocole!$FJ$15)=0,"",Protocole!$FJ$15)</f>
        <v/>
      </c>
      <c r="V84" s="23" t="str">
        <f>IF(COUNTA(Protocole!$FK$15)=0,"",Protocole!$FK$15)</f>
        <v/>
      </c>
      <c r="W84" s="23" t="str">
        <f>IF(COUNTA(Protocole!$FJ$16)=0,"",Protocole!$FJ$16)</f>
        <v/>
      </c>
      <c r="X84" s="23" t="str">
        <f>IF(COUNTA(Protocole!$FK$16)=0,"",Protocole!$FK$16)</f>
        <v/>
      </c>
      <c r="Y84" s="23" t="str">
        <f>IF(COUNTA(Protocole!$FJ$17)=0,"",Protocole!$FJ$17)</f>
        <v/>
      </c>
      <c r="Z84" s="23" t="str">
        <f>IF(COUNTA(Protocole!$FK$17)=0,"",Protocole!$FK$17)</f>
        <v/>
      </c>
      <c r="AA84" s="23" t="str">
        <f>IF(COUNTA(Protocole!$FJ$18)=0,"",Protocole!$FJ$18)</f>
        <v/>
      </c>
      <c r="AB84" s="23" t="str">
        <f>IF(COUNTA(Protocole!$FK$18)=0,"",Protocole!$FK$18)</f>
        <v/>
      </c>
      <c r="AC84" s="23" t="str">
        <f>IF(COUNTA(Protocole!$FJ$19)=0,"",Protocole!$FJ$19)</f>
        <v/>
      </c>
      <c r="AD84" s="23" t="str">
        <f>IF(COUNTA(Protocole!$FK$19)=0,"",Protocole!$FK$19)</f>
        <v/>
      </c>
      <c r="AE84" s="23" t="str">
        <f>IF(COUNTA(Protocole!$FJ$20)=0,"",Protocole!$FJ$20)</f>
        <v/>
      </c>
      <c r="AF84" s="23" t="str">
        <f>IF(COUNTA(Protocole!$FK$20)=0,"",Protocole!$FK$20)</f>
        <v/>
      </c>
      <c r="AG84" s="23" t="str">
        <f>IF(COUNTA(Protocole!$FJ$21)=0,"",Protocole!$FJ$21)</f>
        <v/>
      </c>
      <c r="AH84" s="23" t="str">
        <f>IF(COUNTA(Protocole!$FK$21)=0,"",Protocole!$FK$21)</f>
        <v/>
      </c>
      <c r="AI84" s="23" t="str">
        <f>IF(COUNTA(Protocole!$FJ$22)=0,"",Protocole!$FJ$22)</f>
        <v/>
      </c>
      <c r="AJ84" s="23" t="str">
        <f>IF(COUNTA(Protocole!$FK$22)=0,"",Protocole!$FK$22)</f>
        <v/>
      </c>
      <c r="AK84" s="23" t="str">
        <f>IF(COUNTA(Protocole!$FJ$25)=0,"",Protocole!$FJ$25)</f>
        <v/>
      </c>
      <c r="AL84" s="23" t="str">
        <f>IF(COUNTA(Protocole!$FK$25)=0,"",Protocole!$FK$25)</f>
        <v/>
      </c>
      <c r="AM84" s="23" t="str">
        <f>IF(COUNTA(Protocole!$FJ$26)=0,"",Protocole!$FJ$26)</f>
        <v/>
      </c>
      <c r="AN84" s="23" t="str">
        <f>IF(COUNTA(Protocole!$FK$26)=0,"",Protocole!$FK$26)</f>
        <v/>
      </c>
      <c r="AO84" s="23" t="e">
        <f>IF(COUNTA(#REF!)=0,"",#REF!)</f>
        <v>#REF!</v>
      </c>
      <c r="AP84" s="23" t="e">
        <f>IF(COUNTA(#REF!)=0,"",#REF!)</f>
        <v>#REF!</v>
      </c>
      <c r="AQ84" s="23" t="e">
        <f>IF(COUNTA(#REF!)=0,"",#REF!)</f>
        <v>#REF!</v>
      </c>
      <c r="AR84" s="23" t="e">
        <f>IF(COUNTA(#REF!)=0,"",#REF!)</f>
        <v>#REF!</v>
      </c>
      <c r="AS84" s="23" t="e">
        <f>IF(COUNTA(#REF!)=0,"",#REF!)</f>
        <v>#REF!</v>
      </c>
      <c r="AT84" s="23" t="e">
        <f>IF(COUNTA(#REF!)=0,"",#REF!)</f>
        <v>#REF!</v>
      </c>
      <c r="AU84" s="23" t="e">
        <f>IF(COUNTA(#REF!)=0,"",#REF!)</f>
        <v>#REF!</v>
      </c>
      <c r="AV84" s="23" t="e">
        <f>IF(COUNTA(#REF!)=0,"",#REF!)</f>
        <v>#REF!</v>
      </c>
      <c r="AW84" s="23" t="e">
        <f>IF(COUNTA(#REF!)=0,"",#REF!)</f>
        <v>#REF!</v>
      </c>
      <c r="AX84" s="23" t="e">
        <f>IF(COUNTA(#REF!)=0,"",#REF!)</f>
        <v>#REF!</v>
      </c>
      <c r="AY84" s="23" t="e">
        <f>IF(COUNTA(#REF!)=0,"",#REF!)</f>
        <v>#REF!</v>
      </c>
      <c r="AZ84" s="23" t="e">
        <f>IF(COUNTA(#REF!)=0,"",#REF!)</f>
        <v>#REF!</v>
      </c>
      <c r="BA84" s="23" t="e">
        <f>IF(COUNTA(#REF!)=0,"",#REF!)</f>
        <v>#REF!</v>
      </c>
      <c r="BB84" s="23" t="e">
        <f>IF(COUNTA(#REF!)=0,"",#REF!)</f>
        <v>#REF!</v>
      </c>
      <c r="BC84" s="23" t="e">
        <f>IF(COUNTA(#REF!)=0,"",#REF!)</f>
        <v>#REF!</v>
      </c>
      <c r="BD84" s="23" t="e">
        <f>IF(COUNTA(#REF!)=0,"",#REF!)</f>
        <v>#REF!</v>
      </c>
      <c r="BE84" s="23" t="e">
        <f>IF(COUNTA(#REF!)=0,"",#REF!)</f>
        <v>#REF!</v>
      </c>
      <c r="BF84" s="23" t="e">
        <f>IF(COUNTA(#REF!)=0,"",#REF!)</f>
        <v>#REF!</v>
      </c>
      <c r="BG84" s="23" t="e">
        <f>IF(COUNTA(#REF!)=0,"",#REF!)</f>
        <v>#REF!</v>
      </c>
      <c r="BH84" s="23" t="e">
        <f>IF(COUNTA(#REF!)=0,"",#REF!)</f>
        <v>#REF!</v>
      </c>
      <c r="BI84" s="23" t="str">
        <f>IF(COUNTA(Protocole!$FJ$24)=0,"",Protocole!$FJ$24)</f>
        <v/>
      </c>
      <c r="BJ84" s="23" t="str">
        <f>IF(COUNTA(Protocole!$FK$24)=0,"",Protocole!$FK$24)</f>
        <v/>
      </c>
      <c r="BK84" s="23" t="str">
        <f>IF(COUNTA(Protocole!$FJ$23)=0,"",Protocole!$FJ$23)</f>
        <v/>
      </c>
      <c r="BL84" s="23" t="str">
        <f>IF(COUNTA(Protocole!$FK$23)=0,"",Protocole!$FK$23)</f>
        <v/>
      </c>
    </row>
    <row r="85" spans="1:64">
      <c r="A85" s="12" t="str">
        <f>'Liste élèves'!A88</f>
        <v/>
      </c>
      <c r="B85" s="24" t="str">
        <f>références!D83</f>
        <v/>
      </c>
      <c r="C85" s="23" t="str">
        <f>IF(COUNTA(Protocole!$FL$6)=0,"",Protocole!$FL$6)</f>
        <v/>
      </c>
      <c r="D85" s="23" t="str">
        <f>IF(COUNTA(Protocole!$FM$6)=0,"",Protocole!$FM$6)</f>
        <v/>
      </c>
      <c r="E85" s="23" t="str">
        <f>IF(COUNTA(Protocole!$FL$7)=0,"",Protocole!$FL$7)</f>
        <v/>
      </c>
      <c r="F85" s="23" t="str">
        <f>IF(COUNTA(Protocole!$FM$7)=0,"",Protocole!$FM$7)</f>
        <v/>
      </c>
      <c r="G85" s="23" t="str">
        <f>IF(COUNTA(Protocole!$FL$8)=0,"",Protocole!$FL$8)</f>
        <v/>
      </c>
      <c r="H85" s="23" t="str">
        <f>IF(COUNTA(Protocole!$FM$8)=0,"",Protocole!$FM$8)</f>
        <v/>
      </c>
      <c r="I85" s="23" t="str">
        <f>IF(COUNTA(Protocole!$FL$9)=0,"",Protocole!$FL$9)</f>
        <v/>
      </c>
      <c r="J85" s="23" t="str">
        <f>IF(COUNTA(Protocole!$FM$9)=0,"",Protocole!$FM$9)</f>
        <v/>
      </c>
      <c r="K85" s="23" t="str">
        <f>IF(COUNTA(Protocole!$FL$10)=0,"",Protocole!$FL$10)</f>
        <v/>
      </c>
      <c r="L85" s="23" t="str">
        <f>IF(COUNTA(Protocole!$FM$10)=0,"",Protocole!$FM$10)</f>
        <v/>
      </c>
      <c r="M85" s="23" t="str">
        <f>IF(COUNTA(Protocole!$FL$11)=0,"",Protocole!$FL$11)</f>
        <v/>
      </c>
      <c r="N85" s="23" t="str">
        <f>IF(COUNTA(Protocole!$FM$11)=0,"",Protocole!$FM$11)</f>
        <v/>
      </c>
      <c r="O85" s="23" t="str">
        <f>IF(COUNTA(Protocole!$FL$12)=0,"",Protocole!$FL$12)</f>
        <v/>
      </c>
      <c r="P85" s="23" t="str">
        <f>IF(COUNTA(Protocole!$FM$12)=0,"",Protocole!$FM$12)</f>
        <v/>
      </c>
      <c r="Q85" s="23" t="str">
        <f>IF(COUNTA(Protocole!$FL$13)=0,"",Protocole!$FL$13)</f>
        <v/>
      </c>
      <c r="R85" s="23" t="str">
        <f>IF(COUNTA(Protocole!$FM$13)=0,"",Protocole!$FM$13)</f>
        <v/>
      </c>
      <c r="S85" s="23" t="str">
        <f>IF(COUNTA(Protocole!$FL$14)=0,"",Protocole!$FL$14)</f>
        <v/>
      </c>
      <c r="T85" s="23" t="str">
        <f>IF(COUNTA(Protocole!$FM$14)=0,"",Protocole!$FM$14)</f>
        <v/>
      </c>
      <c r="U85" s="23" t="str">
        <f>IF(COUNTA(Protocole!$FL$15)=0,"",Protocole!$FL$15)</f>
        <v/>
      </c>
      <c r="V85" s="23" t="str">
        <f>IF(COUNTA(Protocole!$FM$15)=0,"",Protocole!$FM$15)</f>
        <v/>
      </c>
      <c r="W85" s="23" t="str">
        <f>IF(COUNTA(Protocole!$FL$16)=0,"",Protocole!$FL$16)</f>
        <v/>
      </c>
      <c r="X85" s="23" t="str">
        <f>IF(COUNTA(Protocole!$FM$16)=0,"",Protocole!$FM$16)</f>
        <v/>
      </c>
      <c r="Y85" s="23" t="str">
        <f>IF(COUNTA(Protocole!$FL$17)=0,"",Protocole!$FL$17)</f>
        <v/>
      </c>
      <c r="Z85" s="23" t="str">
        <f>IF(COUNTA(Protocole!$FM$17)=0,"",Protocole!$FM$17)</f>
        <v/>
      </c>
      <c r="AA85" s="23" t="str">
        <f>IF(COUNTA(Protocole!$FL$18)=0,"",Protocole!$FL$18)</f>
        <v/>
      </c>
      <c r="AB85" s="23" t="str">
        <f>IF(COUNTA(Protocole!$FM$18)=0,"",Protocole!$FM$18)</f>
        <v/>
      </c>
      <c r="AC85" s="23" t="str">
        <f>IF(COUNTA(Protocole!$FL$19)=0,"",Protocole!$FL$19)</f>
        <v/>
      </c>
      <c r="AD85" s="23" t="str">
        <f>IF(COUNTA(Protocole!$FM$19)=0,"",Protocole!$FM$19)</f>
        <v/>
      </c>
      <c r="AE85" s="23" t="str">
        <f>IF(COUNTA(Protocole!$FL$20)=0,"",Protocole!$FL$20)</f>
        <v/>
      </c>
      <c r="AF85" s="23" t="str">
        <f>IF(COUNTA(Protocole!$FM$20)=0,"",Protocole!$FM$20)</f>
        <v/>
      </c>
      <c r="AG85" s="23" t="str">
        <f>IF(COUNTA(Protocole!$FL$21)=0,"",Protocole!$FL$21)</f>
        <v/>
      </c>
      <c r="AH85" s="23" t="str">
        <f>IF(COUNTA(Protocole!$FM$21)=0,"",Protocole!$FM$21)</f>
        <v/>
      </c>
      <c r="AI85" s="23" t="str">
        <f>IF(COUNTA(Protocole!$FL$22)=0,"",Protocole!$FL$22)</f>
        <v/>
      </c>
      <c r="AJ85" s="23" t="str">
        <f>IF(COUNTA(Protocole!$FM$22)=0,"",Protocole!$FM$22)</f>
        <v/>
      </c>
      <c r="AK85" s="23" t="str">
        <f>IF(COUNTA(Protocole!$FL$25)=0,"",Protocole!$FL$25)</f>
        <v/>
      </c>
      <c r="AL85" s="23" t="str">
        <f>IF(COUNTA(Protocole!$FM$25)=0,"",Protocole!$FM$25)</f>
        <v/>
      </c>
      <c r="AM85" s="23" t="str">
        <f>IF(COUNTA(Protocole!$FL$26)=0,"",Protocole!$FL$26)</f>
        <v/>
      </c>
      <c r="AN85" s="23" t="str">
        <f>IF(COUNTA(Protocole!$FM$26)=0,"",Protocole!$FM$26)</f>
        <v/>
      </c>
      <c r="AO85" s="23" t="e">
        <f>IF(COUNTA(#REF!)=0,"",#REF!)</f>
        <v>#REF!</v>
      </c>
      <c r="AP85" s="23" t="e">
        <f>IF(COUNTA(#REF!)=0,"",#REF!)</f>
        <v>#REF!</v>
      </c>
      <c r="AQ85" s="23" t="e">
        <f>IF(COUNTA(#REF!)=0,"",#REF!)</f>
        <v>#REF!</v>
      </c>
      <c r="AR85" s="23" t="e">
        <f>IF(COUNTA(#REF!)=0,"",#REF!)</f>
        <v>#REF!</v>
      </c>
      <c r="AS85" s="23" t="e">
        <f>IF(COUNTA(#REF!)=0,"",#REF!)</f>
        <v>#REF!</v>
      </c>
      <c r="AT85" s="23" t="e">
        <f>IF(COUNTA(#REF!)=0,"",#REF!)</f>
        <v>#REF!</v>
      </c>
      <c r="AU85" s="23" t="e">
        <f>IF(COUNTA(#REF!)=0,"",#REF!)</f>
        <v>#REF!</v>
      </c>
      <c r="AV85" s="23" t="e">
        <f>IF(COUNTA(#REF!)=0,"",#REF!)</f>
        <v>#REF!</v>
      </c>
      <c r="AW85" s="23" t="e">
        <f>IF(COUNTA(#REF!)=0,"",#REF!)</f>
        <v>#REF!</v>
      </c>
      <c r="AX85" s="23" t="e">
        <f>IF(COUNTA(#REF!)=0,"",#REF!)</f>
        <v>#REF!</v>
      </c>
      <c r="AY85" s="23" t="e">
        <f>IF(COUNTA(#REF!)=0,"",#REF!)</f>
        <v>#REF!</v>
      </c>
      <c r="AZ85" s="23" t="e">
        <f>IF(COUNTA(#REF!)=0,"",#REF!)</f>
        <v>#REF!</v>
      </c>
      <c r="BA85" s="23" t="e">
        <f>IF(COUNTA(#REF!)=0,"",#REF!)</f>
        <v>#REF!</v>
      </c>
      <c r="BB85" s="23" t="e">
        <f>IF(COUNTA(#REF!)=0,"",#REF!)</f>
        <v>#REF!</v>
      </c>
      <c r="BC85" s="23" t="e">
        <f>IF(COUNTA(#REF!)=0,"",#REF!)</f>
        <v>#REF!</v>
      </c>
      <c r="BD85" s="23" t="e">
        <f>IF(COUNTA(#REF!)=0,"",#REF!)</f>
        <v>#REF!</v>
      </c>
      <c r="BE85" s="23" t="e">
        <f>IF(COUNTA(#REF!)=0,"",#REF!)</f>
        <v>#REF!</v>
      </c>
      <c r="BF85" s="23" t="e">
        <f>IF(COUNTA(#REF!)=0,"",#REF!)</f>
        <v>#REF!</v>
      </c>
      <c r="BG85" s="23" t="e">
        <f>IF(COUNTA(#REF!)=0,"",#REF!)</f>
        <v>#REF!</v>
      </c>
      <c r="BH85" s="23" t="e">
        <f>IF(COUNTA(#REF!)=0,"",#REF!)</f>
        <v>#REF!</v>
      </c>
      <c r="BI85" s="23" t="str">
        <f>IF(COUNTA(Protocole!$FL$24)=0,"",Protocole!$FL$24)</f>
        <v/>
      </c>
      <c r="BJ85" s="23" t="str">
        <f>IF(COUNTA(Protocole!$FM$24)=0,"",Protocole!$FM$24)</f>
        <v/>
      </c>
      <c r="BK85" s="23" t="str">
        <f>IF(COUNTA(Protocole!$FL$23)=0,"",Protocole!$FL$23)</f>
        <v/>
      </c>
      <c r="BL85" s="23" t="str">
        <f>IF(COUNTA(Protocole!$FM$23)=0,"",Protocole!$FM$23)</f>
        <v/>
      </c>
    </row>
    <row r="86" spans="1:64">
      <c r="A86" s="12" t="str">
        <f>'Liste élèves'!A89</f>
        <v/>
      </c>
      <c r="B86" s="24" t="str">
        <f>références!D84</f>
        <v/>
      </c>
      <c r="C86" s="23" t="str">
        <f>IF(COUNTA(Protocole!$FN$6)=0,"",Protocole!$FN$6)</f>
        <v/>
      </c>
      <c r="D86" s="23" t="str">
        <f>IF(COUNTA(Protocole!$FO$6)=0,"",Protocole!$FO$6)</f>
        <v/>
      </c>
      <c r="E86" s="23" t="str">
        <f>IF(COUNTA(Protocole!$FN$7)=0,"",Protocole!$FN$7)</f>
        <v/>
      </c>
      <c r="F86" s="23" t="str">
        <f>IF(COUNTA(Protocole!$FO$7)=0,"",Protocole!$FO$7)</f>
        <v/>
      </c>
      <c r="G86" s="23" t="str">
        <f>IF(COUNTA(Protocole!$FN$8)=0,"",Protocole!$FN$8)</f>
        <v/>
      </c>
      <c r="H86" s="23" t="str">
        <f>IF(COUNTA(Protocole!$FO$8)=0,"",Protocole!$FO$8)</f>
        <v/>
      </c>
      <c r="I86" s="23" t="str">
        <f>IF(COUNTA(Protocole!$FN$9)=0,"",Protocole!$FN$9)</f>
        <v/>
      </c>
      <c r="J86" s="23" t="str">
        <f>IF(COUNTA(Protocole!$FO$9)=0,"",Protocole!$FO$9)</f>
        <v/>
      </c>
      <c r="K86" s="23" t="str">
        <f>IF(COUNTA(Protocole!$FN$10)=0,"",Protocole!$FN$10)</f>
        <v/>
      </c>
      <c r="L86" s="23" t="str">
        <f>IF(COUNTA(Protocole!$FO$10)=0,"",Protocole!$FO$10)</f>
        <v/>
      </c>
      <c r="M86" s="23" t="str">
        <f>IF(COUNTA(Protocole!$FN$11)=0,"",Protocole!$FN$11)</f>
        <v/>
      </c>
      <c r="N86" s="23" t="str">
        <f>IF(COUNTA(Protocole!$FO$11)=0,"",Protocole!$FO$11)</f>
        <v/>
      </c>
      <c r="O86" s="23" t="str">
        <f>IF(COUNTA(Protocole!$FN$12)=0,"",Protocole!$FN$12)</f>
        <v/>
      </c>
      <c r="P86" s="23" t="str">
        <f>IF(COUNTA(Protocole!$FO$12)=0,"",Protocole!$FO$12)</f>
        <v/>
      </c>
      <c r="Q86" s="23" t="str">
        <f>IF(COUNTA(Protocole!$FN$13)=0,"",Protocole!$FN$13)</f>
        <v/>
      </c>
      <c r="R86" s="23" t="str">
        <f>IF(COUNTA(Protocole!$FO$13)=0,"",Protocole!$FO$13)</f>
        <v/>
      </c>
      <c r="S86" s="23" t="str">
        <f>IF(COUNTA(Protocole!$FN$14)=0,"",Protocole!$FN$14)</f>
        <v/>
      </c>
      <c r="T86" s="23" t="str">
        <f>IF(COUNTA(Protocole!$FO$14)=0,"",Protocole!$FO$14)</f>
        <v/>
      </c>
      <c r="U86" s="23" t="str">
        <f>IF(COUNTA(Protocole!$FN$15)=0,"",Protocole!$FN$15)</f>
        <v/>
      </c>
      <c r="V86" s="23" t="str">
        <f>IF(COUNTA(Protocole!$FO$15)=0,"",Protocole!$FO$15)</f>
        <v/>
      </c>
      <c r="W86" s="23" t="str">
        <f>IF(COUNTA(Protocole!$FN$16)=0,"",Protocole!$FN$16)</f>
        <v/>
      </c>
      <c r="X86" s="23" t="str">
        <f>IF(COUNTA(Protocole!$FO$16)=0,"",Protocole!$FO$16)</f>
        <v/>
      </c>
      <c r="Y86" s="23" t="str">
        <f>IF(COUNTA(Protocole!$FN$17)=0,"",Protocole!$FN$17)</f>
        <v/>
      </c>
      <c r="Z86" s="23" t="str">
        <f>IF(COUNTA(Protocole!$FO$17)=0,"",Protocole!$FO$17)</f>
        <v/>
      </c>
      <c r="AA86" s="23" t="str">
        <f>IF(COUNTA(Protocole!$FN$18)=0,"",Protocole!$FN$18)</f>
        <v/>
      </c>
      <c r="AB86" s="23" t="str">
        <f>IF(COUNTA(Protocole!$FO$18)=0,"",Protocole!$FO$18)</f>
        <v/>
      </c>
      <c r="AC86" s="23" t="str">
        <f>IF(COUNTA(Protocole!$FN$19)=0,"",Protocole!$FN$19)</f>
        <v/>
      </c>
      <c r="AD86" s="23" t="str">
        <f>IF(COUNTA(Protocole!$FO$19)=0,"",Protocole!$FO$19)</f>
        <v/>
      </c>
      <c r="AE86" s="23" t="str">
        <f>IF(COUNTA(Protocole!$FN$20)=0,"",Protocole!$FN$20)</f>
        <v/>
      </c>
      <c r="AF86" s="23" t="str">
        <f>IF(COUNTA(Protocole!$FO$20)=0,"",Protocole!$FO$20)</f>
        <v/>
      </c>
      <c r="AG86" s="23" t="str">
        <f>IF(COUNTA(Protocole!$FN$21)=0,"",Protocole!$FN$21)</f>
        <v/>
      </c>
      <c r="AH86" s="23" t="str">
        <f>IF(COUNTA(Protocole!$FO$21)=0,"",Protocole!$FO$21)</f>
        <v/>
      </c>
      <c r="AI86" s="23" t="str">
        <f>IF(COUNTA(Protocole!$FN$22)=0,"",Protocole!$FN$22)</f>
        <v/>
      </c>
      <c r="AJ86" s="23" t="str">
        <f>IF(COUNTA(Protocole!$FO$22)=0,"",Protocole!$FO$22)</f>
        <v/>
      </c>
      <c r="AK86" s="23" t="str">
        <f>IF(COUNTA(Protocole!$FN$25)=0,"",Protocole!$FN$25)</f>
        <v/>
      </c>
      <c r="AL86" s="23" t="str">
        <f>IF(COUNTA(Protocole!$FO$25)=0,"",Protocole!$FO$25)</f>
        <v/>
      </c>
      <c r="AM86" s="23" t="str">
        <f>IF(COUNTA(Protocole!$FN$26)=0,"",Protocole!$FN$26)</f>
        <v/>
      </c>
      <c r="AN86" s="23" t="str">
        <f>IF(COUNTA(Protocole!$FO$26)=0,"",Protocole!$FO$26)</f>
        <v/>
      </c>
      <c r="AO86" s="23" t="e">
        <f>IF(COUNTA(#REF!)=0,"",#REF!)</f>
        <v>#REF!</v>
      </c>
      <c r="AP86" s="23" t="e">
        <f>IF(COUNTA(#REF!)=0,"",#REF!)</f>
        <v>#REF!</v>
      </c>
      <c r="AQ86" s="23" t="e">
        <f>IF(COUNTA(#REF!)=0,"",#REF!)</f>
        <v>#REF!</v>
      </c>
      <c r="AR86" s="23" t="e">
        <f>IF(COUNTA(#REF!)=0,"",#REF!)</f>
        <v>#REF!</v>
      </c>
      <c r="AS86" s="23" t="e">
        <f>IF(COUNTA(#REF!)=0,"",#REF!)</f>
        <v>#REF!</v>
      </c>
      <c r="AT86" s="23" t="e">
        <f>IF(COUNTA(#REF!)=0,"",#REF!)</f>
        <v>#REF!</v>
      </c>
      <c r="AU86" s="23" t="e">
        <f>IF(COUNTA(#REF!)=0,"",#REF!)</f>
        <v>#REF!</v>
      </c>
      <c r="AV86" s="23" t="e">
        <f>IF(COUNTA(#REF!)=0,"",#REF!)</f>
        <v>#REF!</v>
      </c>
      <c r="AW86" s="23" t="e">
        <f>IF(COUNTA(#REF!)=0,"",#REF!)</f>
        <v>#REF!</v>
      </c>
      <c r="AX86" s="23" t="e">
        <f>IF(COUNTA(#REF!)=0,"",#REF!)</f>
        <v>#REF!</v>
      </c>
      <c r="AY86" s="23" t="e">
        <f>IF(COUNTA(#REF!)=0,"",#REF!)</f>
        <v>#REF!</v>
      </c>
      <c r="AZ86" s="23" t="e">
        <f>IF(COUNTA(#REF!)=0,"",#REF!)</f>
        <v>#REF!</v>
      </c>
      <c r="BA86" s="23" t="e">
        <f>IF(COUNTA(#REF!)=0,"",#REF!)</f>
        <v>#REF!</v>
      </c>
      <c r="BB86" s="23" t="e">
        <f>IF(COUNTA(#REF!)=0,"",#REF!)</f>
        <v>#REF!</v>
      </c>
      <c r="BC86" s="23" t="e">
        <f>IF(COUNTA(#REF!)=0,"",#REF!)</f>
        <v>#REF!</v>
      </c>
      <c r="BD86" s="23" t="e">
        <f>IF(COUNTA(#REF!)=0,"",#REF!)</f>
        <v>#REF!</v>
      </c>
      <c r="BE86" s="23" t="e">
        <f>IF(COUNTA(#REF!)=0,"",#REF!)</f>
        <v>#REF!</v>
      </c>
      <c r="BF86" s="23" t="e">
        <f>IF(COUNTA(#REF!)=0,"",#REF!)</f>
        <v>#REF!</v>
      </c>
      <c r="BG86" s="23" t="e">
        <f>IF(COUNTA(#REF!)=0,"",#REF!)</f>
        <v>#REF!</v>
      </c>
      <c r="BH86" s="23" t="e">
        <f>IF(COUNTA(#REF!)=0,"",#REF!)</f>
        <v>#REF!</v>
      </c>
      <c r="BI86" s="23" t="str">
        <f>IF(COUNTA(Protocole!$FN$24)=0,"",Protocole!$FN$24)</f>
        <v/>
      </c>
      <c r="BJ86" s="23" t="str">
        <f>IF(COUNTA(Protocole!$FO$24)=0,"",Protocole!$FO$24)</f>
        <v/>
      </c>
      <c r="BK86" s="23" t="str">
        <f>IF(COUNTA(Protocole!$FN$23)=0,"",Protocole!$FN$23)</f>
        <v/>
      </c>
      <c r="BL86" s="23" t="str">
        <f>IF(COUNTA(Protocole!$FO$23)=0,"",Protocole!$FO$23)</f>
        <v/>
      </c>
    </row>
    <row r="87" spans="1:64">
      <c r="A87" s="12" t="str">
        <f>'Liste élèves'!A90</f>
        <v/>
      </c>
      <c r="B87" s="24" t="str">
        <f>références!D85</f>
        <v/>
      </c>
      <c r="C87" s="23" t="str">
        <f>IF(COUNTA(Protocole!$FP$6)=0,"",Protocole!$FP$6)</f>
        <v/>
      </c>
      <c r="D87" s="23" t="str">
        <f>IF(COUNTA(Protocole!$FQ$6)=0,"",Protocole!$FQ$6)</f>
        <v/>
      </c>
      <c r="E87" s="23" t="str">
        <f>IF(COUNTA(Protocole!$FP$7)=0,"",Protocole!$FP$7)</f>
        <v/>
      </c>
      <c r="F87" s="23" t="str">
        <f>IF(COUNTA(Protocole!$FQ$7)=0,"",Protocole!$FQ$7)</f>
        <v/>
      </c>
      <c r="G87" s="23" t="str">
        <f>IF(COUNTA(Protocole!$FP$8)=0,"",Protocole!$FP$8)</f>
        <v/>
      </c>
      <c r="H87" s="23" t="str">
        <f>IF(COUNTA(Protocole!$FQ$8)=0,"",Protocole!$FQ$8)</f>
        <v/>
      </c>
      <c r="I87" s="23" t="str">
        <f>IF(COUNTA(Protocole!$FP$9)=0,"",Protocole!$FP$9)</f>
        <v/>
      </c>
      <c r="J87" s="23" t="str">
        <f>IF(COUNTA(Protocole!$FQ$9)=0,"",Protocole!$FQ$9)</f>
        <v/>
      </c>
      <c r="K87" s="23" t="str">
        <f>IF(COUNTA(Protocole!$FP$10)=0,"",Protocole!$FP$10)</f>
        <v/>
      </c>
      <c r="L87" s="23" t="str">
        <f>IF(COUNTA(Protocole!$FQ$10)=0,"",Protocole!$FQ$10)</f>
        <v/>
      </c>
      <c r="M87" s="23" t="str">
        <f>IF(COUNTA(Protocole!$FP$11)=0,"",Protocole!$FP$11)</f>
        <v/>
      </c>
      <c r="N87" s="23" t="str">
        <f>IF(COUNTA(Protocole!$FQ$11)=0,"",Protocole!$FQ$11)</f>
        <v/>
      </c>
      <c r="O87" s="23" t="str">
        <f>IF(COUNTA(Protocole!$FP$12)=0,"",Protocole!$FP$12)</f>
        <v/>
      </c>
      <c r="P87" s="23" t="str">
        <f>IF(COUNTA(Protocole!$FQ$12)=0,"",Protocole!$FQ$12)</f>
        <v/>
      </c>
      <c r="Q87" s="23" t="str">
        <f>IF(COUNTA(Protocole!$FP$13)=0,"",Protocole!$FP$13)</f>
        <v/>
      </c>
      <c r="R87" s="23" t="str">
        <f>IF(COUNTA(Protocole!$FQ$13)=0,"",Protocole!$FQ$13)</f>
        <v/>
      </c>
      <c r="S87" s="23" t="str">
        <f>IF(COUNTA(Protocole!$FP$14)=0,"",Protocole!$FP$14)</f>
        <v/>
      </c>
      <c r="T87" s="23" t="str">
        <f>IF(COUNTA(Protocole!$FQ$14)=0,"",Protocole!$FQ$14)</f>
        <v/>
      </c>
      <c r="U87" s="23" t="str">
        <f>IF(COUNTA(Protocole!$FP$15)=0,"",Protocole!$FP$15)</f>
        <v/>
      </c>
      <c r="V87" s="23" t="str">
        <f>IF(COUNTA(Protocole!$FQ$15)=0,"",Protocole!$FQ$15)</f>
        <v/>
      </c>
      <c r="W87" s="23" t="str">
        <f>IF(COUNTA(Protocole!$FP$16)=0,"",Protocole!$FP$16)</f>
        <v/>
      </c>
      <c r="X87" s="23" t="str">
        <f>IF(COUNTA(Protocole!$FQ$16)=0,"",Protocole!$FQ$16)</f>
        <v/>
      </c>
      <c r="Y87" s="23" t="str">
        <f>IF(COUNTA(Protocole!$FP$17)=0,"",Protocole!$FP$17)</f>
        <v/>
      </c>
      <c r="Z87" s="23" t="str">
        <f>IF(COUNTA(Protocole!$FQ$17)=0,"",Protocole!$FQ$17)</f>
        <v/>
      </c>
      <c r="AA87" s="23" t="str">
        <f>IF(COUNTA(Protocole!$FP$18)=0,"",Protocole!$FP$18)</f>
        <v/>
      </c>
      <c r="AB87" s="23" t="str">
        <f>IF(COUNTA(Protocole!$FQ$18)=0,"",Protocole!$FQ$18)</f>
        <v/>
      </c>
      <c r="AC87" s="23" t="str">
        <f>IF(COUNTA(Protocole!$FP$19)=0,"",Protocole!$FP$19)</f>
        <v/>
      </c>
      <c r="AD87" s="23" t="str">
        <f>IF(COUNTA(Protocole!$FQ$19)=0,"",Protocole!$FQ$19)</f>
        <v/>
      </c>
      <c r="AE87" s="23" t="str">
        <f>IF(COUNTA(Protocole!$FP$20)=0,"",Protocole!$FP$20)</f>
        <v/>
      </c>
      <c r="AF87" s="23" t="str">
        <f>IF(COUNTA(Protocole!$FQ$20)=0,"",Protocole!$FQ$20)</f>
        <v/>
      </c>
      <c r="AG87" s="23" t="str">
        <f>IF(COUNTA(Protocole!$FP$21)=0,"",Protocole!$FP$21)</f>
        <v/>
      </c>
      <c r="AH87" s="23" t="str">
        <f>IF(COUNTA(Protocole!$FQ$21)=0,"",Protocole!$FQ$21)</f>
        <v/>
      </c>
      <c r="AI87" s="23" t="str">
        <f>IF(COUNTA(Protocole!$FP$22)=0,"",Protocole!$FP$22)</f>
        <v/>
      </c>
      <c r="AJ87" s="23" t="str">
        <f>IF(COUNTA(Protocole!$FQ$22)=0,"",Protocole!$FQ$22)</f>
        <v/>
      </c>
      <c r="AK87" s="23" t="str">
        <f>IF(COUNTA(Protocole!$FP$25)=0,"",Protocole!$FP$25)</f>
        <v/>
      </c>
      <c r="AL87" s="23" t="str">
        <f>IF(COUNTA(Protocole!$FQ$25)=0,"",Protocole!$FQ$25)</f>
        <v/>
      </c>
      <c r="AM87" s="23" t="str">
        <f>IF(COUNTA(Protocole!$FP$26)=0,"",Protocole!$FP$26)</f>
        <v/>
      </c>
      <c r="AN87" s="23" t="str">
        <f>IF(COUNTA(Protocole!$FQ$26)=0,"",Protocole!$FQ$26)</f>
        <v/>
      </c>
      <c r="AO87" s="23" t="e">
        <f>IF(COUNTA(#REF!)=0,"",#REF!)</f>
        <v>#REF!</v>
      </c>
      <c r="AP87" s="23" t="e">
        <f>IF(COUNTA(#REF!)=0,"",#REF!)</f>
        <v>#REF!</v>
      </c>
      <c r="AQ87" s="23" t="e">
        <f>IF(COUNTA(#REF!)=0,"",#REF!)</f>
        <v>#REF!</v>
      </c>
      <c r="AR87" s="23" t="e">
        <f>IF(COUNTA(#REF!)=0,"",#REF!)</f>
        <v>#REF!</v>
      </c>
      <c r="AS87" s="23" t="e">
        <f>IF(COUNTA(#REF!)=0,"",#REF!)</f>
        <v>#REF!</v>
      </c>
      <c r="AT87" s="23" t="e">
        <f>IF(COUNTA(#REF!)=0,"",#REF!)</f>
        <v>#REF!</v>
      </c>
      <c r="AU87" s="23" t="e">
        <f>IF(COUNTA(#REF!)=0,"",#REF!)</f>
        <v>#REF!</v>
      </c>
      <c r="AV87" s="23" t="e">
        <f>IF(COUNTA(#REF!)=0,"",#REF!)</f>
        <v>#REF!</v>
      </c>
      <c r="AW87" s="23" t="e">
        <f>IF(COUNTA(#REF!)=0,"",#REF!)</f>
        <v>#REF!</v>
      </c>
      <c r="AX87" s="23" t="e">
        <f>IF(COUNTA(#REF!)=0,"",#REF!)</f>
        <v>#REF!</v>
      </c>
      <c r="AY87" s="23" t="e">
        <f>IF(COUNTA(#REF!)=0,"",#REF!)</f>
        <v>#REF!</v>
      </c>
      <c r="AZ87" s="23" t="e">
        <f>IF(COUNTA(#REF!)=0,"",#REF!)</f>
        <v>#REF!</v>
      </c>
      <c r="BA87" s="23" t="e">
        <f>IF(COUNTA(#REF!)=0,"",#REF!)</f>
        <v>#REF!</v>
      </c>
      <c r="BB87" s="23" t="e">
        <f>IF(COUNTA(#REF!)=0,"",#REF!)</f>
        <v>#REF!</v>
      </c>
      <c r="BC87" s="23" t="e">
        <f>IF(COUNTA(#REF!)=0,"",#REF!)</f>
        <v>#REF!</v>
      </c>
      <c r="BD87" s="23" t="e">
        <f>IF(COUNTA(#REF!)=0,"",#REF!)</f>
        <v>#REF!</v>
      </c>
      <c r="BE87" s="23" t="e">
        <f>IF(COUNTA(#REF!)=0,"",#REF!)</f>
        <v>#REF!</v>
      </c>
      <c r="BF87" s="23" t="e">
        <f>IF(COUNTA(#REF!)=0,"",#REF!)</f>
        <v>#REF!</v>
      </c>
      <c r="BG87" s="23" t="e">
        <f>IF(COUNTA(#REF!)=0,"",#REF!)</f>
        <v>#REF!</v>
      </c>
      <c r="BH87" s="23" t="e">
        <f>IF(COUNTA(#REF!)=0,"",#REF!)</f>
        <v>#REF!</v>
      </c>
      <c r="BI87" s="23" t="str">
        <f>IF(COUNTA(Protocole!$FP$24)=0,"",Protocole!$FP$24)</f>
        <v/>
      </c>
      <c r="BJ87" s="23" t="str">
        <f>IF(COUNTA(Protocole!$FQ$24)=0,"",Protocole!$FQ$24)</f>
        <v/>
      </c>
      <c r="BK87" s="23" t="str">
        <f>IF(COUNTA(Protocole!$FP$23)=0,"",Protocole!$FP$23)</f>
        <v/>
      </c>
      <c r="BL87" s="23" t="str">
        <f>IF(COUNTA(Protocole!$FQ$23)=0,"",Protocole!$FQ$23)</f>
        <v/>
      </c>
    </row>
    <row r="88" spans="1:64">
      <c r="A88" s="12" t="str">
        <f>'Liste élèves'!A91</f>
        <v/>
      </c>
      <c r="B88" s="24" t="str">
        <f>références!D86</f>
        <v/>
      </c>
      <c r="C88" s="23" t="str">
        <f>IF(COUNTA(Protocole!$FR$6)=0,"",Protocole!$FR$6)</f>
        <v/>
      </c>
      <c r="D88" s="23" t="str">
        <f>IF(COUNTA(Protocole!$FS$6)=0,"",Protocole!$FS$6)</f>
        <v/>
      </c>
      <c r="E88" s="23" t="str">
        <f>IF(COUNTA(Protocole!$FR$7)=0,"",Protocole!$FR$7)</f>
        <v/>
      </c>
      <c r="F88" s="23" t="str">
        <f>IF(COUNTA(Protocole!$FS$7)=0,"",Protocole!$FS$7)</f>
        <v/>
      </c>
      <c r="G88" s="23" t="str">
        <f>IF(COUNTA(Protocole!$FR$8)=0,"",Protocole!$FR$8)</f>
        <v/>
      </c>
      <c r="H88" s="23" t="str">
        <f>IF(COUNTA(Protocole!$FS$8)=0,"",Protocole!$FS$8)</f>
        <v/>
      </c>
      <c r="I88" s="23" t="str">
        <f>IF(COUNTA(Protocole!$FR$9)=0,"",Protocole!$FR$9)</f>
        <v/>
      </c>
      <c r="J88" s="23" t="str">
        <f>IF(COUNTA(Protocole!$FS$9)=0,"",Protocole!$FS$9)</f>
        <v/>
      </c>
      <c r="K88" s="23" t="str">
        <f>IF(COUNTA(Protocole!$FR$10)=0,"",Protocole!$FR$10)</f>
        <v/>
      </c>
      <c r="L88" s="23" t="str">
        <f>IF(COUNTA(Protocole!$FS$10)=0,"",Protocole!$FS$10)</f>
        <v/>
      </c>
      <c r="M88" s="23" t="str">
        <f>IF(COUNTA(Protocole!$FR$11)=0,"",Protocole!$FR$11)</f>
        <v/>
      </c>
      <c r="N88" s="23" t="str">
        <f>IF(COUNTA(Protocole!$FS$11)=0,"",Protocole!$FS$11)</f>
        <v/>
      </c>
      <c r="O88" s="23" t="str">
        <f>IF(COUNTA(Protocole!$FR$12)=0,"",Protocole!$FR$12)</f>
        <v/>
      </c>
      <c r="P88" s="23" t="str">
        <f>IF(COUNTA(Protocole!$FS$12)=0,"",Protocole!$FS$12)</f>
        <v/>
      </c>
      <c r="Q88" s="23" t="str">
        <f>IF(COUNTA(Protocole!$FR$13)=0,"",Protocole!$FR$13)</f>
        <v/>
      </c>
      <c r="R88" s="23" t="str">
        <f>IF(COUNTA(Protocole!$FS$13)=0,"",Protocole!$FS$13)</f>
        <v/>
      </c>
      <c r="S88" s="23" t="str">
        <f>IF(COUNTA(Protocole!$FR$14)=0,"",Protocole!$FR$14)</f>
        <v/>
      </c>
      <c r="T88" s="23" t="str">
        <f>IF(COUNTA(Protocole!$FS$14)=0,"",Protocole!$FS$14)</f>
        <v/>
      </c>
      <c r="U88" s="23" t="str">
        <f>IF(COUNTA(Protocole!$FR$15)=0,"",Protocole!$FR$15)</f>
        <v/>
      </c>
      <c r="V88" s="23" t="str">
        <f>IF(COUNTA(Protocole!$FS$15)=0,"",Protocole!$FS$15)</f>
        <v/>
      </c>
      <c r="W88" s="23" t="str">
        <f>IF(COUNTA(Protocole!$FR$16)=0,"",Protocole!$FR$16)</f>
        <v/>
      </c>
      <c r="X88" s="23" t="str">
        <f>IF(COUNTA(Protocole!$FS$16)=0,"",Protocole!$FS$16)</f>
        <v/>
      </c>
      <c r="Y88" s="23" t="str">
        <f>IF(COUNTA(Protocole!$FR$17)=0,"",Protocole!$FR$17)</f>
        <v/>
      </c>
      <c r="Z88" s="23" t="str">
        <f>IF(COUNTA(Protocole!$FS$17)=0,"",Protocole!$FS$17)</f>
        <v/>
      </c>
      <c r="AA88" s="23" t="str">
        <f>IF(COUNTA(Protocole!$FR$18)=0,"",Protocole!$FR$18)</f>
        <v/>
      </c>
      <c r="AB88" s="23" t="str">
        <f>IF(COUNTA(Protocole!$FS$18)=0,"",Protocole!$FS$18)</f>
        <v/>
      </c>
      <c r="AC88" s="23" t="str">
        <f>IF(COUNTA(Protocole!$FR$19)=0,"",Protocole!$FR$19)</f>
        <v/>
      </c>
      <c r="AD88" s="23" t="str">
        <f>IF(COUNTA(Protocole!$FS$19)=0,"",Protocole!$FS$19)</f>
        <v/>
      </c>
      <c r="AE88" s="23" t="str">
        <f>IF(COUNTA(Protocole!$FR$20)=0,"",Protocole!$FR$20)</f>
        <v/>
      </c>
      <c r="AF88" s="23" t="str">
        <f>IF(COUNTA(Protocole!$FS$20)=0,"",Protocole!$FS$20)</f>
        <v/>
      </c>
      <c r="AG88" s="23" t="str">
        <f>IF(COUNTA(Protocole!$FR$21)=0,"",Protocole!$FR$21)</f>
        <v/>
      </c>
      <c r="AH88" s="23" t="str">
        <f>IF(COUNTA(Protocole!$FS$21)=0,"",Protocole!$FS$21)</f>
        <v/>
      </c>
      <c r="AI88" s="23" t="str">
        <f>IF(COUNTA(Protocole!$FR$22)=0,"",Protocole!$FR$22)</f>
        <v/>
      </c>
      <c r="AJ88" s="23" t="str">
        <f>IF(COUNTA(Protocole!$FS$22)=0,"",Protocole!$FS$22)</f>
        <v/>
      </c>
      <c r="AK88" s="23" t="str">
        <f>IF(COUNTA(Protocole!$FR$25)=0,"",Protocole!$FR$25)</f>
        <v/>
      </c>
      <c r="AL88" s="23" t="str">
        <f>IF(COUNTA(Protocole!$FS$25)=0,"",Protocole!$FS$25)</f>
        <v/>
      </c>
      <c r="AM88" s="23" t="str">
        <f>IF(COUNTA(Protocole!$FR$26)=0,"",Protocole!$FR$26)</f>
        <v/>
      </c>
      <c r="AN88" s="23" t="str">
        <f>IF(COUNTA(Protocole!$FS$26)=0,"",Protocole!$FS$26)</f>
        <v/>
      </c>
      <c r="AO88" s="23" t="e">
        <f>IF(COUNTA(#REF!)=0,"",#REF!)</f>
        <v>#REF!</v>
      </c>
      <c r="AP88" s="23" t="e">
        <f>IF(COUNTA(#REF!)=0,"",#REF!)</f>
        <v>#REF!</v>
      </c>
      <c r="AQ88" s="23" t="e">
        <f>IF(COUNTA(#REF!)=0,"",#REF!)</f>
        <v>#REF!</v>
      </c>
      <c r="AR88" s="23" t="e">
        <f>IF(COUNTA(#REF!)=0,"",#REF!)</f>
        <v>#REF!</v>
      </c>
      <c r="AS88" s="23" t="e">
        <f>IF(COUNTA(#REF!)=0,"",#REF!)</f>
        <v>#REF!</v>
      </c>
      <c r="AT88" s="23" t="e">
        <f>IF(COUNTA(#REF!)=0,"",#REF!)</f>
        <v>#REF!</v>
      </c>
      <c r="AU88" s="23" t="e">
        <f>IF(COUNTA(#REF!)=0,"",#REF!)</f>
        <v>#REF!</v>
      </c>
      <c r="AV88" s="23" t="e">
        <f>IF(COUNTA(#REF!)=0,"",#REF!)</f>
        <v>#REF!</v>
      </c>
      <c r="AW88" s="23" t="e">
        <f>IF(COUNTA(#REF!)=0,"",#REF!)</f>
        <v>#REF!</v>
      </c>
      <c r="AX88" s="23" t="e">
        <f>IF(COUNTA(#REF!)=0,"",#REF!)</f>
        <v>#REF!</v>
      </c>
      <c r="AY88" s="23" t="e">
        <f>IF(COUNTA(#REF!)=0,"",#REF!)</f>
        <v>#REF!</v>
      </c>
      <c r="AZ88" s="23" t="e">
        <f>IF(COUNTA(#REF!)=0,"",#REF!)</f>
        <v>#REF!</v>
      </c>
      <c r="BA88" s="23" t="e">
        <f>IF(COUNTA(#REF!)=0,"",#REF!)</f>
        <v>#REF!</v>
      </c>
      <c r="BB88" s="23" t="e">
        <f>IF(COUNTA(#REF!)=0,"",#REF!)</f>
        <v>#REF!</v>
      </c>
      <c r="BC88" s="23" t="e">
        <f>IF(COUNTA(#REF!)=0,"",#REF!)</f>
        <v>#REF!</v>
      </c>
      <c r="BD88" s="23" t="e">
        <f>IF(COUNTA(#REF!)=0,"",#REF!)</f>
        <v>#REF!</v>
      </c>
      <c r="BE88" s="23" t="e">
        <f>IF(COUNTA(#REF!)=0,"",#REF!)</f>
        <v>#REF!</v>
      </c>
      <c r="BF88" s="23" t="e">
        <f>IF(COUNTA(#REF!)=0,"",#REF!)</f>
        <v>#REF!</v>
      </c>
      <c r="BG88" s="23" t="e">
        <f>IF(COUNTA(#REF!)=0,"",#REF!)</f>
        <v>#REF!</v>
      </c>
      <c r="BH88" s="23" t="e">
        <f>IF(COUNTA(#REF!)=0,"",#REF!)</f>
        <v>#REF!</v>
      </c>
      <c r="BI88" s="23" t="str">
        <f>IF(COUNTA(Protocole!$FR$24)=0,"",Protocole!$FR$24)</f>
        <v/>
      </c>
      <c r="BJ88" s="23" t="str">
        <f>IF(COUNTA(Protocole!$FS$24)=0,"",Protocole!$FS$24)</f>
        <v/>
      </c>
      <c r="BK88" s="23" t="str">
        <f>IF(COUNTA(Protocole!$FR$23)=0,"",Protocole!$FR$23)</f>
        <v/>
      </c>
      <c r="BL88" s="23" t="str">
        <f>IF(COUNTA(Protocole!$FS$23)=0,"",Protocole!$FS$23)</f>
        <v/>
      </c>
    </row>
    <row r="89" spans="1:64">
      <c r="A89" s="12" t="str">
        <f>'Liste élèves'!A92</f>
        <v/>
      </c>
      <c r="B89" s="24" t="str">
        <f>références!D87</f>
        <v/>
      </c>
      <c r="C89" s="23" t="str">
        <f>IF(COUNTA(Protocole!$FT$6)=0,"",Protocole!$FT$6)</f>
        <v/>
      </c>
      <c r="D89" s="23" t="str">
        <f>IF(COUNTA(Protocole!$FU$6)=0,"",Protocole!$FU$6)</f>
        <v/>
      </c>
      <c r="E89" s="23" t="str">
        <f>IF(COUNTA(Protocole!$FT$7)=0,"",Protocole!$FT$7)</f>
        <v/>
      </c>
      <c r="F89" s="23" t="str">
        <f>IF(COUNTA(Protocole!$FU$7)=0,"",Protocole!$FU$7)</f>
        <v/>
      </c>
      <c r="G89" s="23" t="str">
        <f>IF(COUNTA(Protocole!$FT$8)=0,"",Protocole!$FT$8)</f>
        <v/>
      </c>
      <c r="H89" s="23" t="str">
        <f>IF(COUNTA(Protocole!$FU$8)=0,"",Protocole!$FU$8)</f>
        <v/>
      </c>
      <c r="I89" s="23" t="str">
        <f>IF(COUNTA(Protocole!$FT$9)=0,"",Protocole!$FT$9)</f>
        <v/>
      </c>
      <c r="J89" s="23" t="str">
        <f>IF(COUNTA(Protocole!$FU$9)=0,"",Protocole!$FU$9)</f>
        <v/>
      </c>
      <c r="K89" s="23" t="str">
        <f>IF(COUNTA(Protocole!$FT$10)=0,"",Protocole!$FT$10)</f>
        <v/>
      </c>
      <c r="L89" s="23" t="str">
        <f>IF(COUNTA(Protocole!$FU$10)=0,"",Protocole!$FU$10)</f>
        <v/>
      </c>
      <c r="M89" s="23" t="str">
        <f>IF(COUNTA(Protocole!$FT$11)=0,"",Protocole!$FT$11)</f>
        <v/>
      </c>
      <c r="N89" s="23" t="str">
        <f>IF(COUNTA(Protocole!$FU$11)=0,"",Protocole!$FU$11)</f>
        <v/>
      </c>
      <c r="O89" s="23" t="str">
        <f>IF(COUNTA(Protocole!$FT$12)=0,"",Protocole!$FT$12)</f>
        <v/>
      </c>
      <c r="P89" s="23" t="str">
        <f>IF(COUNTA(Protocole!$FU$12)=0,"",Protocole!$FU$12)</f>
        <v/>
      </c>
      <c r="Q89" s="23" t="str">
        <f>IF(COUNTA(Protocole!$FT$13)=0,"",Protocole!$FT$13)</f>
        <v/>
      </c>
      <c r="R89" s="23" t="str">
        <f>IF(COUNTA(Protocole!$FU$13)=0,"",Protocole!$FU$13)</f>
        <v/>
      </c>
      <c r="S89" s="23" t="str">
        <f>IF(COUNTA(Protocole!$FT$14)=0,"",Protocole!$FT$14)</f>
        <v/>
      </c>
      <c r="T89" s="23" t="str">
        <f>IF(COUNTA(Protocole!$FU$14)=0,"",Protocole!$FU$14)</f>
        <v/>
      </c>
      <c r="U89" s="23" t="str">
        <f>IF(COUNTA(Protocole!$FT$15)=0,"",Protocole!$FT$15)</f>
        <v/>
      </c>
      <c r="V89" s="23" t="str">
        <f>IF(COUNTA(Protocole!$FU$15)=0,"",Protocole!$FU$15)</f>
        <v/>
      </c>
      <c r="W89" s="23" t="str">
        <f>IF(COUNTA(Protocole!$FT$16)=0,"",Protocole!$FT$16)</f>
        <v/>
      </c>
      <c r="X89" s="23" t="str">
        <f>IF(COUNTA(Protocole!$FU$16)=0,"",Protocole!$FU$16)</f>
        <v/>
      </c>
      <c r="Y89" s="23" t="str">
        <f>IF(COUNTA(Protocole!$FT$17)=0,"",Protocole!$FT$17)</f>
        <v/>
      </c>
      <c r="Z89" s="23" t="str">
        <f>IF(COUNTA(Protocole!$FU$17)=0,"",Protocole!$FU$17)</f>
        <v/>
      </c>
      <c r="AA89" s="23" t="str">
        <f>IF(COUNTA(Protocole!$FT$18)=0,"",Protocole!$FT$18)</f>
        <v/>
      </c>
      <c r="AB89" s="23" t="str">
        <f>IF(COUNTA(Protocole!$FU$18)=0,"",Protocole!$FU$18)</f>
        <v/>
      </c>
      <c r="AC89" s="23" t="str">
        <f>IF(COUNTA(Protocole!$FT$19)=0,"",Protocole!$FT$19)</f>
        <v/>
      </c>
      <c r="AD89" s="23" t="str">
        <f>IF(COUNTA(Protocole!$FU$19)=0,"",Protocole!$FU$19)</f>
        <v/>
      </c>
      <c r="AE89" s="23" t="str">
        <f>IF(COUNTA(Protocole!$FT$20)=0,"",Protocole!$FT$20)</f>
        <v/>
      </c>
      <c r="AF89" s="23" t="str">
        <f>IF(COUNTA(Protocole!$FU$20)=0,"",Protocole!$FU$20)</f>
        <v/>
      </c>
      <c r="AG89" s="23" t="str">
        <f>IF(COUNTA(Protocole!$FT$21)=0,"",Protocole!$FT$21)</f>
        <v/>
      </c>
      <c r="AH89" s="23" t="str">
        <f>IF(COUNTA(Protocole!$FU$21)=0,"",Protocole!$FU$21)</f>
        <v/>
      </c>
      <c r="AI89" s="23" t="str">
        <f>IF(COUNTA(Protocole!$FT$22)=0,"",Protocole!$FT$22)</f>
        <v/>
      </c>
      <c r="AJ89" s="23" t="str">
        <f>IF(COUNTA(Protocole!$FU$22)=0,"",Protocole!$FU$22)</f>
        <v/>
      </c>
      <c r="AK89" s="23" t="str">
        <f>IF(COUNTA(Protocole!$FT$25)=0,"",Protocole!$FT$25)</f>
        <v/>
      </c>
      <c r="AL89" s="23" t="str">
        <f>IF(COUNTA(Protocole!$FU$25)=0,"",Protocole!$FU$25)</f>
        <v/>
      </c>
      <c r="AM89" s="23" t="str">
        <f>IF(COUNTA(Protocole!$FT$26)=0,"",Protocole!$FT$26)</f>
        <v/>
      </c>
      <c r="AN89" s="23" t="str">
        <f>IF(COUNTA(Protocole!$FU$26)=0,"",Protocole!$FU$26)</f>
        <v/>
      </c>
      <c r="AO89" s="23" t="e">
        <f>IF(COUNTA(#REF!)=0,"",#REF!)</f>
        <v>#REF!</v>
      </c>
      <c r="AP89" s="23" t="e">
        <f>IF(COUNTA(#REF!)=0,"",#REF!)</f>
        <v>#REF!</v>
      </c>
      <c r="AQ89" s="23" t="e">
        <f>IF(COUNTA(#REF!)=0,"",#REF!)</f>
        <v>#REF!</v>
      </c>
      <c r="AR89" s="23" t="e">
        <f>IF(COUNTA(#REF!)=0,"",#REF!)</f>
        <v>#REF!</v>
      </c>
      <c r="AS89" s="23" t="e">
        <f>IF(COUNTA(#REF!)=0,"",#REF!)</f>
        <v>#REF!</v>
      </c>
      <c r="AT89" s="23" t="e">
        <f>IF(COUNTA(#REF!)=0,"",#REF!)</f>
        <v>#REF!</v>
      </c>
      <c r="AU89" s="23" t="e">
        <f>IF(COUNTA(#REF!)=0,"",#REF!)</f>
        <v>#REF!</v>
      </c>
      <c r="AV89" s="23" t="e">
        <f>IF(COUNTA(#REF!)=0,"",#REF!)</f>
        <v>#REF!</v>
      </c>
      <c r="AW89" s="23" t="e">
        <f>IF(COUNTA(#REF!)=0,"",#REF!)</f>
        <v>#REF!</v>
      </c>
      <c r="AX89" s="23" t="e">
        <f>IF(COUNTA(#REF!)=0,"",#REF!)</f>
        <v>#REF!</v>
      </c>
      <c r="AY89" s="23" t="e">
        <f>IF(COUNTA(#REF!)=0,"",#REF!)</f>
        <v>#REF!</v>
      </c>
      <c r="AZ89" s="23" t="e">
        <f>IF(COUNTA(#REF!)=0,"",#REF!)</f>
        <v>#REF!</v>
      </c>
      <c r="BA89" s="23" t="e">
        <f>IF(COUNTA(#REF!)=0,"",#REF!)</f>
        <v>#REF!</v>
      </c>
      <c r="BB89" s="23" t="e">
        <f>IF(COUNTA(#REF!)=0,"",#REF!)</f>
        <v>#REF!</v>
      </c>
      <c r="BC89" s="23" t="e">
        <f>IF(COUNTA(#REF!)=0,"",#REF!)</f>
        <v>#REF!</v>
      </c>
      <c r="BD89" s="23" t="e">
        <f>IF(COUNTA(#REF!)=0,"",#REF!)</f>
        <v>#REF!</v>
      </c>
      <c r="BE89" s="23" t="e">
        <f>IF(COUNTA(#REF!)=0,"",#REF!)</f>
        <v>#REF!</v>
      </c>
      <c r="BF89" s="23" t="e">
        <f>IF(COUNTA(#REF!)=0,"",#REF!)</f>
        <v>#REF!</v>
      </c>
      <c r="BG89" s="23" t="e">
        <f>IF(COUNTA(#REF!)=0,"",#REF!)</f>
        <v>#REF!</v>
      </c>
      <c r="BH89" s="23" t="e">
        <f>IF(COUNTA(#REF!)=0,"",#REF!)</f>
        <v>#REF!</v>
      </c>
      <c r="BI89" s="23" t="str">
        <f>IF(COUNTA(Protocole!$FT$24)=0,"",Protocole!$FT$24)</f>
        <v/>
      </c>
      <c r="BJ89" s="23" t="str">
        <f>IF(COUNTA(Protocole!$FU$24)=0,"",Protocole!$FU$24)</f>
        <v/>
      </c>
      <c r="BK89" s="23" t="str">
        <f>IF(COUNTA(Protocole!$FT$23)=0,"",Protocole!$FT$23)</f>
        <v/>
      </c>
      <c r="BL89" s="23" t="str">
        <f>IF(COUNTA(Protocole!$FU$23)=0,"",Protocole!$FU$23)</f>
        <v/>
      </c>
    </row>
    <row r="90" spans="1:64">
      <c r="A90" s="12" t="str">
        <f>'Liste élèves'!A93</f>
        <v/>
      </c>
      <c r="B90" s="24" t="str">
        <f>références!D88</f>
        <v/>
      </c>
      <c r="C90" s="23" t="str">
        <f>IF(COUNTA(Protocole!$FV$6)=0,"",Protocole!$FV$6)</f>
        <v/>
      </c>
      <c r="D90" s="23" t="str">
        <f>IF(COUNTA(Protocole!$FW$6)=0,"",Protocole!$FW$6)</f>
        <v/>
      </c>
      <c r="E90" s="23" t="str">
        <f>IF(COUNTA(Protocole!$FV$7)=0,"",Protocole!$FV$7)</f>
        <v/>
      </c>
      <c r="F90" s="23" t="str">
        <f>IF(COUNTA(Protocole!$FW$7)=0,"",Protocole!$FW$7)</f>
        <v/>
      </c>
      <c r="G90" s="23" t="str">
        <f>IF(COUNTA(Protocole!$FV$8)=0,"",Protocole!$FV$8)</f>
        <v/>
      </c>
      <c r="H90" s="23" t="str">
        <f>IF(COUNTA(Protocole!$FW$8)=0,"",Protocole!$FW$8)</f>
        <v/>
      </c>
      <c r="I90" s="23" t="str">
        <f>IF(COUNTA(Protocole!$FV$9)=0,"",Protocole!$FV$9)</f>
        <v/>
      </c>
      <c r="J90" s="23" t="str">
        <f>IF(COUNTA(Protocole!$FW$9)=0,"",Protocole!$FW$9)</f>
        <v/>
      </c>
      <c r="K90" s="23" t="str">
        <f>IF(COUNTA(Protocole!$FV$10)=0,"",Protocole!$FV$10)</f>
        <v/>
      </c>
      <c r="L90" s="23" t="str">
        <f>IF(COUNTA(Protocole!$FW$10)=0,"",Protocole!$FW$10)</f>
        <v/>
      </c>
      <c r="M90" s="23" t="str">
        <f>IF(COUNTA(Protocole!$FV$11)=0,"",Protocole!$FV$11)</f>
        <v/>
      </c>
      <c r="N90" s="23" t="str">
        <f>IF(COUNTA(Protocole!$FW$11)=0,"",Protocole!$FW$11)</f>
        <v/>
      </c>
      <c r="O90" s="23" t="str">
        <f>IF(COUNTA(Protocole!$FV$12)=0,"",Protocole!$FV$12)</f>
        <v/>
      </c>
      <c r="P90" s="23" t="str">
        <f>IF(COUNTA(Protocole!$FW$12)=0,"",Protocole!$FW$12)</f>
        <v/>
      </c>
      <c r="Q90" s="23" t="str">
        <f>IF(COUNTA(Protocole!$FV$13)=0,"",Protocole!$FV$13)</f>
        <v/>
      </c>
      <c r="R90" s="23" t="str">
        <f>IF(COUNTA(Protocole!$FW$13)=0,"",Protocole!$FW$13)</f>
        <v/>
      </c>
      <c r="S90" s="23" t="str">
        <f>IF(COUNTA(Protocole!$FV$14)=0,"",Protocole!$FV$14)</f>
        <v/>
      </c>
      <c r="T90" s="23" t="str">
        <f>IF(COUNTA(Protocole!$FW$14)=0,"",Protocole!$FW$14)</f>
        <v/>
      </c>
      <c r="U90" s="23" t="str">
        <f>IF(COUNTA(Protocole!$FV$15)=0,"",Protocole!$FV$15)</f>
        <v/>
      </c>
      <c r="V90" s="23" t="str">
        <f>IF(COUNTA(Protocole!$FW$15)=0,"",Protocole!$FW$15)</f>
        <v/>
      </c>
      <c r="W90" s="23" t="str">
        <f>IF(COUNTA(Protocole!$FV$16)=0,"",Protocole!$FV$16)</f>
        <v/>
      </c>
      <c r="X90" s="23" t="str">
        <f>IF(COUNTA(Protocole!$FW$16)=0,"",Protocole!$FW$16)</f>
        <v/>
      </c>
      <c r="Y90" s="23" t="str">
        <f>IF(COUNTA(Protocole!$FV$17)=0,"",Protocole!$FV$17)</f>
        <v/>
      </c>
      <c r="Z90" s="23" t="str">
        <f>IF(COUNTA(Protocole!$FW$17)=0,"",Protocole!$FW$17)</f>
        <v/>
      </c>
      <c r="AA90" s="23" t="str">
        <f>IF(COUNTA(Protocole!$FV$18)=0,"",Protocole!$FV$18)</f>
        <v/>
      </c>
      <c r="AB90" s="23" t="str">
        <f>IF(COUNTA(Protocole!$FW$18)=0,"",Protocole!$FW$18)</f>
        <v/>
      </c>
      <c r="AC90" s="23" t="str">
        <f>IF(COUNTA(Protocole!$FV$19)=0,"",Protocole!$FV$19)</f>
        <v/>
      </c>
      <c r="AD90" s="23" t="str">
        <f>IF(COUNTA(Protocole!$FW$19)=0,"",Protocole!$FW$19)</f>
        <v/>
      </c>
      <c r="AE90" s="23" t="str">
        <f>IF(COUNTA(Protocole!$FV$20)=0,"",Protocole!$FV$20)</f>
        <v/>
      </c>
      <c r="AF90" s="23" t="str">
        <f>IF(COUNTA(Protocole!$FW$20)=0,"",Protocole!$FW$20)</f>
        <v/>
      </c>
      <c r="AG90" s="23" t="str">
        <f>IF(COUNTA(Protocole!$FV$21)=0,"",Protocole!$FV$21)</f>
        <v/>
      </c>
      <c r="AH90" s="23" t="str">
        <f>IF(COUNTA(Protocole!$FW$21)=0,"",Protocole!$FW$21)</f>
        <v/>
      </c>
      <c r="AI90" s="23" t="str">
        <f>IF(COUNTA(Protocole!$FV$22)=0,"",Protocole!$FV$22)</f>
        <v/>
      </c>
      <c r="AJ90" s="23" t="str">
        <f>IF(COUNTA(Protocole!$FW$22)=0,"",Protocole!$FW$22)</f>
        <v/>
      </c>
      <c r="AK90" s="23" t="str">
        <f>IF(COUNTA(Protocole!$FV$25)=0,"",Protocole!$FV$25)</f>
        <v/>
      </c>
      <c r="AL90" s="23" t="str">
        <f>IF(COUNTA(Protocole!$FW$25)=0,"",Protocole!$FW$25)</f>
        <v/>
      </c>
      <c r="AM90" s="23" t="str">
        <f>IF(COUNTA(Protocole!$FV$26)=0,"",Protocole!$FV$26)</f>
        <v/>
      </c>
      <c r="AN90" s="23" t="str">
        <f>IF(COUNTA(Protocole!$FW$26)=0,"",Protocole!$FW$26)</f>
        <v/>
      </c>
      <c r="AO90" s="23" t="e">
        <f>IF(COUNTA(#REF!)=0,"",#REF!)</f>
        <v>#REF!</v>
      </c>
      <c r="AP90" s="23" t="e">
        <f>IF(COUNTA(#REF!)=0,"",#REF!)</f>
        <v>#REF!</v>
      </c>
      <c r="AQ90" s="23" t="e">
        <f>IF(COUNTA(#REF!)=0,"",#REF!)</f>
        <v>#REF!</v>
      </c>
      <c r="AR90" s="23" t="e">
        <f>IF(COUNTA(#REF!)=0,"",#REF!)</f>
        <v>#REF!</v>
      </c>
      <c r="AS90" s="23" t="e">
        <f>IF(COUNTA(#REF!)=0,"",#REF!)</f>
        <v>#REF!</v>
      </c>
      <c r="AT90" s="23" t="e">
        <f>IF(COUNTA(#REF!)=0,"",#REF!)</f>
        <v>#REF!</v>
      </c>
      <c r="AU90" s="23" t="e">
        <f>IF(COUNTA(#REF!)=0,"",#REF!)</f>
        <v>#REF!</v>
      </c>
      <c r="AV90" s="23" t="e">
        <f>IF(COUNTA(#REF!)=0,"",#REF!)</f>
        <v>#REF!</v>
      </c>
      <c r="AW90" s="23" t="e">
        <f>IF(COUNTA(#REF!)=0,"",#REF!)</f>
        <v>#REF!</v>
      </c>
      <c r="AX90" s="23" t="e">
        <f>IF(COUNTA(#REF!)=0,"",#REF!)</f>
        <v>#REF!</v>
      </c>
      <c r="AY90" s="23" t="e">
        <f>IF(COUNTA(#REF!)=0,"",#REF!)</f>
        <v>#REF!</v>
      </c>
      <c r="AZ90" s="23" t="e">
        <f>IF(COUNTA(#REF!)=0,"",#REF!)</f>
        <v>#REF!</v>
      </c>
      <c r="BA90" s="23" t="e">
        <f>IF(COUNTA(#REF!)=0,"",#REF!)</f>
        <v>#REF!</v>
      </c>
      <c r="BB90" s="23" t="e">
        <f>IF(COUNTA(#REF!)=0,"",#REF!)</f>
        <v>#REF!</v>
      </c>
      <c r="BC90" s="23" t="e">
        <f>IF(COUNTA(#REF!)=0,"",#REF!)</f>
        <v>#REF!</v>
      </c>
      <c r="BD90" s="23" t="e">
        <f>IF(COUNTA(#REF!)=0,"",#REF!)</f>
        <v>#REF!</v>
      </c>
      <c r="BE90" s="23" t="e">
        <f>IF(COUNTA(#REF!)=0,"",#REF!)</f>
        <v>#REF!</v>
      </c>
      <c r="BF90" s="23" t="e">
        <f>IF(COUNTA(#REF!)=0,"",#REF!)</f>
        <v>#REF!</v>
      </c>
      <c r="BG90" s="23" t="e">
        <f>IF(COUNTA(#REF!)=0,"",#REF!)</f>
        <v>#REF!</v>
      </c>
      <c r="BH90" s="23" t="e">
        <f>IF(COUNTA(#REF!)=0,"",#REF!)</f>
        <v>#REF!</v>
      </c>
      <c r="BI90" s="23" t="str">
        <f>IF(COUNTA(Protocole!$FV$24)=0,"",Protocole!$FV$24)</f>
        <v/>
      </c>
      <c r="BJ90" s="23" t="str">
        <f>IF(COUNTA(Protocole!$FW$24)=0,"",Protocole!$FW$24)</f>
        <v/>
      </c>
      <c r="BK90" s="23" t="str">
        <f>IF(COUNTA(Protocole!$FV$23)=0,"",Protocole!$FV$23)</f>
        <v/>
      </c>
      <c r="BL90" s="23" t="str">
        <f>IF(COUNTA(Protocole!$FW$23)=0,"",Protocole!$FW$23)</f>
        <v/>
      </c>
    </row>
    <row r="91" spans="1:64">
      <c r="A91" s="12" t="str">
        <f>'Liste élèves'!A94</f>
        <v/>
      </c>
      <c r="B91" s="24" t="str">
        <f>références!D89</f>
        <v/>
      </c>
      <c r="C91" s="23" t="str">
        <f>IF(COUNTA(Protocole!$FX$6)=0,"",Protocole!$FX$6)</f>
        <v/>
      </c>
      <c r="D91" s="23" t="str">
        <f>IF(COUNTA(Protocole!$FY$6)=0,"",Protocole!$FY$6)</f>
        <v/>
      </c>
      <c r="E91" s="23" t="str">
        <f>IF(COUNTA(Protocole!$FX$7)=0,"",Protocole!$FX$7)</f>
        <v/>
      </c>
      <c r="F91" s="23" t="str">
        <f>IF(COUNTA(Protocole!$FY$7)=0,"",Protocole!$FY$7)</f>
        <v/>
      </c>
      <c r="G91" s="23" t="str">
        <f>IF(COUNTA(Protocole!$FX$8)=0,"",Protocole!$FX$8)</f>
        <v/>
      </c>
      <c r="H91" s="23" t="str">
        <f>IF(COUNTA(Protocole!$FY$8)=0,"",Protocole!$FY$8)</f>
        <v/>
      </c>
      <c r="I91" s="23" t="str">
        <f>IF(COUNTA(Protocole!$FX$9)=0,"",Protocole!$FX$9)</f>
        <v/>
      </c>
      <c r="J91" s="23" t="str">
        <f>IF(COUNTA(Protocole!$FY$9)=0,"",Protocole!$FY$9)</f>
        <v/>
      </c>
      <c r="K91" s="23" t="str">
        <f>IF(COUNTA(Protocole!$FX$10)=0,"",Protocole!$FX$10)</f>
        <v/>
      </c>
      <c r="L91" s="23" t="str">
        <f>IF(COUNTA(Protocole!$FY$10)=0,"",Protocole!$FY$10)</f>
        <v/>
      </c>
      <c r="M91" s="23" t="str">
        <f>IF(COUNTA(Protocole!$FX$11)=0,"",Protocole!$FX$11)</f>
        <v/>
      </c>
      <c r="N91" s="23" t="str">
        <f>IF(COUNTA(Protocole!$FY$11)=0,"",Protocole!$FY$11)</f>
        <v/>
      </c>
      <c r="O91" s="23" t="str">
        <f>IF(COUNTA(Protocole!$FX$12)=0,"",Protocole!$FX$12)</f>
        <v/>
      </c>
      <c r="P91" s="23" t="str">
        <f>IF(COUNTA(Protocole!$FY$12)=0,"",Protocole!$FY$12)</f>
        <v/>
      </c>
      <c r="Q91" s="23" t="str">
        <f>IF(COUNTA(Protocole!$FX$13)=0,"",Protocole!$FX$13)</f>
        <v/>
      </c>
      <c r="R91" s="23" t="str">
        <f>IF(COUNTA(Protocole!$FY$13)=0,"",Protocole!$FY$13)</f>
        <v/>
      </c>
      <c r="S91" s="23" t="str">
        <f>IF(COUNTA(Protocole!$FX$14)=0,"",Protocole!$FX$14)</f>
        <v/>
      </c>
      <c r="T91" s="23" t="str">
        <f>IF(COUNTA(Protocole!$FY$14)=0,"",Protocole!$FY$14)</f>
        <v/>
      </c>
      <c r="U91" s="23" t="str">
        <f>IF(COUNTA(Protocole!$FX$15)=0,"",Protocole!$FX$15)</f>
        <v/>
      </c>
      <c r="V91" s="23" t="str">
        <f>IF(COUNTA(Protocole!$FY$15)=0,"",Protocole!$FY$15)</f>
        <v/>
      </c>
      <c r="W91" s="23" t="str">
        <f>IF(COUNTA(Protocole!$FX$16)=0,"",Protocole!$FX$16)</f>
        <v/>
      </c>
      <c r="X91" s="23" t="str">
        <f>IF(COUNTA(Protocole!$FY$16)=0,"",Protocole!$FY$16)</f>
        <v/>
      </c>
      <c r="Y91" s="23" t="str">
        <f>IF(COUNTA(Protocole!$FX$17)=0,"",Protocole!$FX$17)</f>
        <v/>
      </c>
      <c r="Z91" s="23" t="str">
        <f>IF(COUNTA(Protocole!$FY$17)=0,"",Protocole!$FY$17)</f>
        <v/>
      </c>
      <c r="AA91" s="23" t="str">
        <f>IF(COUNTA(Protocole!$FX$18)=0,"",Protocole!$FX$18)</f>
        <v/>
      </c>
      <c r="AB91" s="23" t="str">
        <f>IF(COUNTA(Protocole!$FY$18)=0,"",Protocole!$FY$18)</f>
        <v/>
      </c>
      <c r="AC91" s="23" t="str">
        <f>IF(COUNTA(Protocole!$FX$19)=0,"",Protocole!$FX$19)</f>
        <v/>
      </c>
      <c r="AD91" s="23" t="str">
        <f>IF(COUNTA(Protocole!$FY$19)=0,"",Protocole!$FY$19)</f>
        <v/>
      </c>
      <c r="AE91" s="23" t="str">
        <f>IF(COUNTA(Protocole!$FX$20)=0,"",Protocole!$FX$20)</f>
        <v/>
      </c>
      <c r="AF91" s="23" t="str">
        <f>IF(COUNTA(Protocole!$FY$20)=0,"",Protocole!$FY$20)</f>
        <v/>
      </c>
      <c r="AG91" s="23" t="str">
        <f>IF(COUNTA(Protocole!$FX$21)=0,"",Protocole!$FX$21)</f>
        <v/>
      </c>
      <c r="AH91" s="23" t="str">
        <f>IF(COUNTA(Protocole!$FY$21)=0,"",Protocole!$FY$21)</f>
        <v/>
      </c>
      <c r="AI91" s="23" t="str">
        <f>IF(COUNTA(Protocole!$FX$22)=0,"",Protocole!$FX$22)</f>
        <v/>
      </c>
      <c r="AJ91" s="23" t="str">
        <f>IF(COUNTA(Protocole!$FY$22)=0,"",Protocole!$FY$22)</f>
        <v/>
      </c>
      <c r="AK91" s="23" t="str">
        <f>IF(COUNTA(Protocole!$FX$25)=0,"",Protocole!$FX$25)</f>
        <v/>
      </c>
      <c r="AL91" s="23" t="str">
        <f>IF(COUNTA(Protocole!$FY$25)=0,"",Protocole!$FY$25)</f>
        <v/>
      </c>
      <c r="AM91" s="23" t="str">
        <f>IF(COUNTA(Protocole!$FX$26)=0,"",Protocole!$FX$26)</f>
        <v/>
      </c>
      <c r="AN91" s="23" t="str">
        <f>IF(COUNTA(Protocole!$FY$26)=0,"",Protocole!$FY$26)</f>
        <v/>
      </c>
      <c r="AO91" s="23" t="e">
        <f>IF(COUNTA(#REF!)=0,"",#REF!)</f>
        <v>#REF!</v>
      </c>
      <c r="AP91" s="23" t="e">
        <f>IF(COUNTA(#REF!)=0,"",#REF!)</f>
        <v>#REF!</v>
      </c>
      <c r="AQ91" s="23" t="e">
        <f>IF(COUNTA(#REF!)=0,"",#REF!)</f>
        <v>#REF!</v>
      </c>
      <c r="AR91" s="23" t="e">
        <f>IF(COUNTA(#REF!)=0,"",#REF!)</f>
        <v>#REF!</v>
      </c>
      <c r="AS91" s="23" t="e">
        <f>IF(COUNTA(#REF!)=0,"",#REF!)</f>
        <v>#REF!</v>
      </c>
      <c r="AT91" s="23" t="e">
        <f>IF(COUNTA(#REF!)=0,"",#REF!)</f>
        <v>#REF!</v>
      </c>
      <c r="AU91" s="23" t="e">
        <f>IF(COUNTA(#REF!)=0,"",#REF!)</f>
        <v>#REF!</v>
      </c>
      <c r="AV91" s="23" t="e">
        <f>IF(COUNTA(#REF!)=0,"",#REF!)</f>
        <v>#REF!</v>
      </c>
      <c r="AW91" s="23" t="e">
        <f>IF(COUNTA(#REF!)=0,"",#REF!)</f>
        <v>#REF!</v>
      </c>
      <c r="AX91" s="23" t="e">
        <f>IF(COUNTA(#REF!)=0,"",#REF!)</f>
        <v>#REF!</v>
      </c>
      <c r="AY91" s="23" t="e">
        <f>IF(COUNTA(#REF!)=0,"",#REF!)</f>
        <v>#REF!</v>
      </c>
      <c r="AZ91" s="23" t="e">
        <f>IF(COUNTA(#REF!)=0,"",#REF!)</f>
        <v>#REF!</v>
      </c>
      <c r="BA91" s="23" t="e">
        <f>IF(COUNTA(#REF!)=0,"",#REF!)</f>
        <v>#REF!</v>
      </c>
      <c r="BB91" s="23" t="e">
        <f>IF(COUNTA(#REF!)=0,"",#REF!)</f>
        <v>#REF!</v>
      </c>
      <c r="BC91" s="23" t="e">
        <f>IF(COUNTA(#REF!)=0,"",#REF!)</f>
        <v>#REF!</v>
      </c>
      <c r="BD91" s="23" t="e">
        <f>IF(COUNTA(#REF!)=0,"",#REF!)</f>
        <v>#REF!</v>
      </c>
      <c r="BE91" s="23" t="e">
        <f>IF(COUNTA(#REF!)=0,"",#REF!)</f>
        <v>#REF!</v>
      </c>
      <c r="BF91" s="23" t="e">
        <f>IF(COUNTA(#REF!)=0,"",#REF!)</f>
        <v>#REF!</v>
      </c>
      <c r="BG91" s="23" t="e">
        <f>IF(COUNTA(#REF!)=0,"",#REF!)</f>
        <v>#REF!</v>
      </c>
      <c r="BH91" s="23" t="e">
        <f>IF(COUNTA(#REF!)=0,"",#REF!)</f>
        <v>#REF!</v>
      </c>
      <c r="BI91" s="23" t="str">
        <f>IF(COUNTA(Protocole!$FX$24)=0,"",Protocole!$FX$24)</f>
        <v/>
      </c>
      <c r="BJ91" s="23" t="str">
        <f>IF(COUNTA(Protocole!$FY$24)=0,"",Protocole!$FY$24)</f>
        <v/>
      </c>
      <c r="BK91" s="23" t="str">
        <f>IF(COUNTA(Protocole!$FX$23)=0,"",Protocole!$FX$23)</f>
        <v/>
      </c>
      <c r="BL91" s="23" t="str">
        <f>IF(COUNTA(Protocole!$FY$23)=0,"",Protocole!$FY$23)</f>
        <v/>
      </c>
    </row>
    <row r="92" spans="1:64">
      <c r="A92" s="12" t="str">
        <f>'Liste élèves'!A95</f>
        <v/>
      </c>
      <c r="B92" s="24" t="str">
        <f>références!D90</f>
        <v/>
      </c>
      <c r="C92" s="23" t="str">
        <f>IF(COUNTA(Protocole!$FZ$6)=0,"",Protocole!$FZ$6)</f>
        <v/>
      </c>
      <c r="D92" s="23" t="str">
        <f>IF(COUNTA(Protocole!$GA$6)=0,"",Protocole!$GA$6)</f>
        <v/>
      </c>
      <c r="E92" s="23" t="str">
        <f>IF(COUNTA(Protocole!$FZ$7)=0,"",Protocole!$FZ$7)</f>
        <v/>
      </c>
      <c r="F92" s="23" t="str">
        <f>IF(COUNTA(Protocole!$GA$7)=0,"",Protocole!$GA$7)</f>
        <v/>
      </c>
      <c r="G92" s="23" t="str">
        <f>IF(COUNTA(Protocole!$FZ$8)=0,"",Protocole!$FZ$8)</f>
        <v/>
      </c>
      <c r="H92" s="23" t="str">
        <f>IF(COUNTA(Protocole!$GA$8)=0,"",Protocole!$GA$8)</f>
        <v/>
      </c>
      <c r="I92" s="23" t="str">
        <f>IF(COUNTA(Protocole!$FZ$9)=0,"",Protocole!$FZ$9)</f>
        <v/>
      </c>
      <c r="J92" s="23" t="str">
        <f>IF(COUNTA(Protocole!$GA$9)=0,"",Protocole!$GA$9)</f>
        <v/>
      </c>
      <c r="K92" s="23" t="str">
        <f>IF(COUNTA(Protocole!$FZ$10)=0,"",Protocole!$FZ$10)</f>
        <v/>
      </c>
      <c r="L92" s="23" t="str">
        <f>IF(COUNTA(Protocole!$GA$10)=0,"",Protocole!$GA$10)</f>
        <v/>
      </c>
      <c r="M92" s="23" t="str">
        <f>IF(COUNTA(Protocole!$FZ$11)=0,"",Protocole!$FZ$11)</f>
        <v/>
      </c>
      <c r="N92" s="23" t="str">
        <f>IF(COUNTA(Protocole!$GA$11)=0,"",Protocole!$GA$11)</f>
        <v/>
      </c>
      <c r="O92" s="23" t="str">
        <f>IF(COUNTA(Protocole!$FZ$12)=0,"",Protocole!$FZ$12)</f>
        <v/>
      </c>
      <c r="P92" s="23" t="str">
        <f>IF(COUNTA(Protocole!$GA$12)=0,"",Protocole!$GA$12)</f>
        <v/>
      </c>
      <c r="Q92" s="23" t="str">
        <f>IF(COUNTA(Protocole!$FZ$13)=0,"",Protocole!$FZ$13)</f>
        <v/>
      </c>
      <c r="R92" s="23" t="str">
        <f>IF(COUNTA(Protocole!$GA$13)=0,"",Protocole!$GA$13)</f>
        <v/>
      </c>
      <c r="S92" s="23" t="str">
        <f>IF(COUNTA(Protocole!$FZ$14)=0,"",Protocole!$FZ$14)</f>
        <v/>
      </c>
      <c r="T92" s="23" t="str">
        <f>IF(COUNTA(Protocole!$GA$14)=0,"",Protocole!$GA$14)</f>
        <v/>
      </c>
      <c r="U92" s="23" t="str">
        <f>IF(COUNTA(Protocole!$FZ$15)=0,"",Protocole!$FZ$15)</f>
        <v/>
      </c>
      <c r="V92" s="23" t="str">
        <f>IF(COUNTA(Protocole!$GA$15)=0,"",Protocole!$GA$15)</f>
        <v/>
      </c>
      <c r="W92" s="23" t="str">
        <f>IF(COUNTA(Protocole!$FZ$16)=0,"",Protocole!$FZ$16)</f>
        <v/>
      </c>
      <c r="X92" s="23" t="str">
        <f>IF(COUNTA(Protocole!$GA$16)=0,"",Protocole!$GA$16)</f>
        <v/>
      </c>
      <c r="Y92" s="23" t="str">
        <f>IF(COUNTA(Protocole!$FZ$17)=0,"",Protocole!$FZ$17)</f>
        <v/>
      </c>
      <c r="Z92" s="23" t="str">
        <f>IF(COUNTA(Protocole!$GA$17)=0,"",Protocole!$GA$17)</f>
        <v/>
      </c>
      <c r="AA92" s="23" t="str">
        <f>IF(COUNTA(Protocole!$FZ$18)=0,"",Protocole!$FZ$18)</f>
        <v/>
      </c>
      <c r="AB92" s="23" t="str">
        <f>IF(COUNTA(Protocole!$GA$18)=0,"",Protocole!$GA$18)</f>
        <v/>
      </c>
      <c r="AC92" s="23" t="str">
        <f>IF(COUNTA(Protocole!$FZ$19)=0,"",Protocole!$FZ$19)</f>
        <v/>
      </c>
      <c r="AD92" s="23" t="str">
        <f>IF(COUNTA(Protocole!$GA$19)=0,"",Protocole!$GA$19)</f>
        <v/>
      </c>
      <c r="AE92" s="23" t="str">
        <f>IF(COUNTA(Protocole!$FZ$20)=0,"",Protocole!$FZ$20)</f>
        <v/>
      </c>
      <c r="AF92" s="23" t="str">
        <f>IF(COUNTA(Protocole!$GA$20)=0,"",Protocole!$GA$20)</f>
        <v/>
      </c>
      <c r="AG92" s="23" t="str">
        <f>IF(COUNTA(Protocole!$FZ$21)=0,"",Protocole!$FZ$21)</f>
        <v/>
      </c>
      <c r="AH92" s="23" t="str">
        <f>IF(COUNTA(Protocole!$GA$21)=0,"",Protocole!$GA$21)</f>
        <v/>
      </c>
      <c r="AI92" s="23" t="str">
        <f>IF(COUNTA(Protocole!$FZ$22)=0,"",Protocole!$FZ$22)</f>
        <v/>
      </c>
      <c r="AJ92" s="23" t="str">
        <f>IF(COUNTA(Protocole!$GA$22)=0,"",Protocole!$GA$22)</f>
        <v/>
      </c>
      <c r="AK92" s="23" t="str">
        <f>IF(COUNTA(Protocole!$FZ$25)=0,"",Protocole!$FZ$25)</f>
        <v/>
      </c>
      <c r="AL92" s="23" t="str">
        <f>IF(COUNTA(Protocole!$GA$25)=0,"",Protocole!$GA$25)</f>
        <v/>
      </c>
      <c r="AM92" s="23" t="str">
        <f>IF(COUNTA(Protocole!$FZ$26)=0,"",Protocole!$FZ$26)</f>
        <v/>
      </c>
      <c r="AN92" s="23" t="str">
        <f>IF(COUNTA(Protocole!$GA$26)=0,"",Protocole!$GA$26)</f>
        <v/>
      </c>
      <c r="AO92" s="23" t="e">
        <f>IF(COUNTA(#REF!)=0,"",#REF!)</f>
        <v>#REF!</v>
      </c>
      <c r="AP92" s="23" t="e">
        <f>IF(COUNTA(#REF!)=0,"",#REF!)</f>
        <v>#REF!</v>
      </c>
      <c r="AQ92" s="23" t="e">
        <f>IF(COUNTA(#REF!)=0,"",#REF!)</f>
        <v>#REF!</v>
      </c>
      <c r="AR92" s="23" t="e">
        <f>IF(COUNTA(#REF!)=0,"",#REF!)</f>
        <v>#REF!</v>
      </c>
      <c r="AS92" s="23" t="e">
        <f>IF(COUNTA(#REF!)=0,"",#REF!)</f>
        <v>#REF!</v>
      </c>
      <c r="AT92" s="23" t="e">
        <f>IF(COUNTA(#REF!)=0,"",#REF!)</f>
        <v>#REF!</v>
      </c>
      <c r="AU92" s="23" t="e">
        <f>IF(COUNTA(#REF!)=0,"",#REF!)</f>
        <v>#REF!</v>
      </c>
      <c r="AV92" s="23" t="e">
        <f>IF(COUNTA(#REF!)=0,"",#REF!)</f>
        <v>#REF!</v>
      </c>
      <c r="AW92" s="23" t="e">
        <f>IF(COUNTA(#REF!)=0,"",#REF!)</f>
        <v>#REF!</v>
      </c>
      <c r="AX92" s="23" t="e">
        <f>IF(COUNTA(#REF!)=0,"",#REF!)</f>
        <v>#REF!</v>
      </c>
      <c r="AY92" s="23" t="e">
        <f>IF(COUNTA(#REF!)=0,"",#REF!)</f>
        <v>#REF!</v>
      </c>
      <c r="AZ92" s="23" t="e">
        <f>IF(COUNTA(#REF!)=0,"",#REF!)</f>
        <v>#REF!</v>
      </c>
      <c r="BA92" s="23" t="e">
        <f>IF(COUNTA(#REF!)=0,"",#REF!)</f>
        <v>#REF!</v>
      </c>
      <c r="BB92" s="23" t="e">
        <f>IF(COUNTA(#REF!)=0,"",#REF!)</f>
        <v>#REF!</v>
      </c>
      <c r="BC92" s="23" t="e">
        <f>IF(COUNTA(#REF!)=0,"",#REF!)</f>
        <v>#REF!</v>
      </c>
      <c r="BD92" s="23" t="e">
        <f>IF(COUNTA(#REF!)=0,"",#REF!)</f>
        <v>#REF!</v>
      </c>
      <c r="BE92" s="23" t="e">
        <f>IF(COUNTA(#REF!)=0,"",#REF!)</f>
        <v>#REF!</v>
      </c>
      <c r="BF92" s="23" t="e">
        <f>IF(COUNTA(#REF!)=0,"",#REF!)</f>
        <v>#REF!</v>
      </c>
      <c r="BG92" s="23" t="e">
        <f>IF(COUNTA(#REF!)=0,"",#REF!)</f>
        <v>#REF!</v>
      </c>
      <c r="BH92" s="23" t="e">
        <f>IF(COUNTA(#REF!)=0,"",#REF!)</f>
        <v>#REF!</v>
      </c>
      <c r="BI92" s="23" t="str">
        <f>IF(COUNTA(Protocole!$FZ$24)=0,"",Protocole!$FZ$24)</f>
        <v/>
      </c>
      <c r="BJ92" s="23" t="str">
        <f>IF(COUNTA(Protocole!$GA$24)=0,"",Protocole!$GA$24)</f>
        <v/>
      </c>
      <c r="BK92" s="23" t="str">
        <f>IF(COUNTA(Protocole!$FZ$23)=0,"",Protocole!$FZ$23)</f>
        <v/>
      </c>
      <c r="BL92" s="23" t="str">
        <f>IF(COUNTA(Protocole!$GA$23)=0,"",Protocole!$GA$23)</f>
        <v/>
      </c>
    </row>
    <row r="93" spans="1:64">
      <c r="A93" s="12" t="str">
        <f>'Liste élèves'!A96</f>
        <v/>
      </c>
      <c r="B93" s="24" t="str">
        <f>références!D91</f>
        <v/>
      </c>
      <c r="C93" s="23" t="str">
        <f>IF(COUNTA(Protocole!$GB$6)=0,"",Protocole!$GB$6)</f>
        <v/>
      </c>
      <c r="D93" s="23" t="str">
        <f>IF(COUNTA(Protocole!$GC$6)=0,"",Protocole!$GC$6)</f>
        <v/>
      </c>
      <c r="E93" s="23" t="str">
        <f>IF(COUNTA(Protocole!$GB$7)=0,"",Protocole!$GB$7)</f>
        <v/>
      </c>
      <c r="F93" s="23" t="str">
        <f>IF(COUNTA(Protocole!$GC$7)=0,"",Protocole!$GC$7)</f>
        <v/>
      </c>
      <c r="G93" s="23" t="str">
        <f>IF(COUNTA(Protocole!$GB$8)=0,"",Protocole!$GB$8)</f>
        <v/>
      </c>
      <c r="H93" s="23" t="str">
        <f>IF(COUNTA(Protocole!$GC$8)=0,"",Protocole!$GC$8)</f>
        <v/>
      </c>
      <c r="I93" s="23" t="str">
        <f>IF(COUNTA(Protocole!$GB$9)=0,"",Protocole!$GB$9)</f>
        <v/>
      </c>
      <c r="J93" s="23" t="str">
        <f>IF(COUNTA(Protocole!$GC$9)=0,"",Protocole!$GC$9)</f>
        <v/>
      </c>
      <c r="K93" s="23" t="str">
        <f>IF(COUNTA(Protocole!$GB$10)=0,"",Protocole!$GB$10)</f>
        <v/>
      </c>
      <c r="L93" s="23" t="str">
        <f>IF(COUNTA(Protocole!$GC$10)=0,"",Protocole!$GC$10)</f>
        <v/>
      </c>
      <c r="M93" s="23" t="str">
        <f>IF(COUNTA(Protocole!$GB$11)=0,"",Protocole!$GB$11)</f>
        <v/>
      </c>
      <c r="N93" s="23" t="str">
        <f>IF(COUNTA(Protocole!$GC$11)=0,"",Protocole!$GC$11)</f>
        <v/>
      </c>
      <c r="O93" s="23" t="str">
        <f>IF(COUNTA(Protocole!$GB$12)=0,"",Protocole!$GB$12)</f>
        <v/>
      </c>
      <c r="P93" s="23" t="str">
        <f>IF(COUNTA(Protocole!$GC$12)=0,"",Protocole!$GC$12)</f>
        <v/>
      </c>
      <c r="Q93" s="23" t="str">
        <f>IF(COUNTA(Protocole!$GB$13)=0,"",Protocole!$GB$13)</f>
        <v/>
      </c>
      <c r="R93" s="23" t="str">
        <f>IF(COUNTA(Protocole!$GC$13)=0,"",Protocole!$GC$13)</f>
        <v/>
      </c>
      <c r="S93" s="23" t="str">
        <f>IF(COUNTA(Protocole!$GB$14)=0,"",Protocole!$GB$14)</f>
        <v/>
      </c>
      <c r="T93" s="23" t="str">
        <f>IF(COUNTA(Protocole!$GC$14)=0,"",Protocole!$GC$14)</f>
        <v/>
      </c>
      <c r="U93" s="23" t="str">
        <f>IF(COUNTA(Protocole!$GB$15)=0,"",Protocole!$GB$15)</f>
        <v/>
      </c>
      <c r="V93" s="23" t="str">
        <f>IF(COUNTA(Protocole!$GC$15)=0,"",Protocole!$GC$15)</f>
        <v/>
      </c>
      <c r="W93" s="23" t="str">
        <f>IF(COUNTA(Protocole!$GB$16)=0,"",Protocole!$GB$16)</f>
        <v/>
      </c>
      <c r="X93" s="23" t="str">
        <f>IF(COUNTA(Protocole!$GC$16)=0,"",Protocole!$GC$16)</f>
        <v/>
      </c>
      <c r="Y93" s="23" t="str">
        <f>IF(COUNTA(Protocole!$GB$17)=0,"",Protocole!$GB$17)</f>
        <v/>
      </c>
      <c r="Z93" s="23" t="str">
        <f>IF(COUNTA(Protocole!$GC$17)=0,"",Protocole!$GC$17)</f>
        <v/>
      </c>
      <c r="AA93" s="23" t="str">
        <f>IF(COUNTA(Protocole!$GB$18)=0,"",Protocole!$GB$18)</f>
        <v/>
      </c>
      <c r="AB93" s="23" t="str">
        <f>IF(COUNTA(Protocole!$GC$18)=0,"",Protocole!$GC$18)</f>
        <v/>
      </c>
      <c r="AC93" s="23" t="str">
        <f>IF(COUNTA(Protocole!$GB$19)=0,"",Protocole!$GB$19)</f>
        <v/>
      </c>
      <c r="AD93" s="23" t="str">
        <f>IF(COUNTA(Protocole!$GC$19)=0,"",Protocole!$GC$19)</f>
        <v/>
      </c>
      <c r="AE93" s="23" t="str">
        <f>IF(COUNTA(Protocole!$GB$20)=0,"",Protocole!$GB$20)</f>
        <v/>
      </c>
      <c r="AF93" s="23" t="str">
        <f>IF(COUNTA(Protocole!$GC$20)=0,"",Protocole!$GC$20)</f>
        <v/>
      </c>
      <c r="AG93" s="23" t="str">
        <f>IF(COUNTA(Protocole!$GB$21)=0,"",Protocole!$GB$21)</f>
        <v/>
      </c>
      <c r="AH93" s="23" t="str">
        <f>IF(COUNTA(Protocole!$GC$21)=0,"",Protocole!$GC$21)</f>
        <v/>
      </c>
      <c r="AI93" s="23" t="str">
        <f>IF(COUNTA(Protocole!$GB$22)=0,"",Protocole!$GB$22)</f>
        <v/>
      </c>
      <c r="AJ93" s="23" t="str">
        <f>IF(COUNTA(Protocole!$GC$22)=0,"",Protocole!$GC$22)</f>
        <v/>
      </c>
      <c r="AK93" s="23" t="str">
        <f>IF(COUNTA(Protocole!$GB$25)=0,"",Protocole!$GB$25)</f>
        <v/>
      </c>
      <c r="AL93" s="23" t="str">
        <f>IF(COUNTA(Protocole!$GC$25)=0,"",Protocole!$GC$25)</f>
        <v/>
      </c>
      <c r="AM93" s="23" t="str">
        <f>IF(COUNTA(Protocole!$GB$26)=0,"",Protocole!$GB$26)</f>
        <v/>
      </c>
      <c r="AN93" s="23" t="str">
        <f>IF(COUNTA(Protocole!$GC$26)=0,"",Protocole!$GC$26)</f>
        <v/>
      </c>
      <c r="AO93" s="23" t="e">
        <f>IF(COUNTA(#REF!)=0,"",#REF!)</f>
        <v>#REF!</v>
      </c>
      <c r="AP93" s="23" t="e">
        <f>IF(COUNTA(#REF!)=0,"",#REF!)</f>
        <v>#REF!</v>
      </c>
      <c r="AQ93" s="23" t="e">
        <f>IF(COUNTA(#REF!)=0,"",#REF!)</f>
        <v>#REF!</v>
      </c>
      <c r="AR93" s="23" t="e">
        <f>IF(COUNTA(#REF!)=0,"",#REF!)</f>
        <v>#REF!</v>
      </c>
      <c r="AS93" s="23" t="e">
        <f>IF(COUNTA(#REF!)=0,"",#REF!)</f>
        <v>#REF!</v>
      </c>
      <c r="AT93" s="23" t="e">
        <f>IF(COUNTA(#REF!)=0,"",#REF!)</f>
        <v>#REF!</v>
      </c>
      <c r="AU93" s="23" t="e">
        <f>IF(COUNTA(#REF!)=0,"",#REF!)</f>
        <v>#REF!</v>
      </c>
      <c r="AV93" s="23" t="e">
        <f>IF(COUNTA(#REF!)=0,"",#REF!)</f>
        <v>#REF!</v>
      </c>
      <c r="AW93" s="23" t="e">
        <f>IF(COUNTA(#REF!)=0,"",#REF!)</f>
        <v>#REF!</v>
      </c>
      <c r="AX93" s="23" t="e">
        <f>IF(COUNTA(#REF!)=0,"",#REF!)</f>
        <v>#REF!</v>
      </c>
      <c r="AY93" s="23" t="e">
        <f>IF(COUNTA(#REF!)=0,"",#REF!)</f>
        <v>#REF!</v>
      </c>
      <c r="AZ93" s="23" t="e">
        <f>IF(COUNTA(#REF!)=0,"",#REF!)</f>
        <v>#REF!</v>
      </c>
      <c r="BA93" s="23" t="e">
        <f>IF(COUNTA(#REF!)=0,"",#REF!)</f>
        <v>#REF!</v>
      </c>
      <c r="BB93" s="23" t="e">
        <f>IF(COUNTA(#REF!)=0,"",#REF!)</f>
        <v>#REF!</v>
      </c>
      <c r="BC93" s="23" t="e">
        <f>IF(COUNTA(#REF!)=0,"",#REF!)</f>
        <v>#REF!</v>
      </c>
      <c r="BD93" s="23" t="e">
        <f>IF(COUNTA(#REF!)=0,"",#REF!)</f>
        <v>#REF!</v>
      </c>
      <c r="BE93" s="23" t="e">
        <f>IF(COUNTA(#REF!)=0,"",#REF!)</f>
        <v>#REF!</v>
      </c>
      <c r="BF93" s="23" t="e">
        <f>IF(COUNTA(#REF!)=0,"",#REF!)</f>
        <v>#REF!</v>
      </c>
      <c r="BG93" s="23" t="e">
        <f>IF(COUNTA(#REF!)=0,"",#REF!)</f>
        <v>#REF!</v>
      </c>
      <c r="BH93" s="23" t="e">
        <f>IF(COUNTA(#REF!)=0,"",#REF!)</f>
        <v>#REF!</v>
      </c>
      <c r="BI93" s="23" t="str">
        <f>IF(COUNTA(Protocole!$GB$24)=0,"",Protocole!$GB$24)</f>
        <v/>
      </c>
      <c r="BJ93" s="23" t="str">
        <f>IF(COUNTA(Protocole!$GC$24)=0,"",Protocole!$GC$24)</f>
        <v/>
      </c>
      <c r="BK93" s="23" t="str">
        <f>IF(COUNTA(Protocole!$GB$23)=0,"",Protocole!$GB$23)</f>
        <v/>
      </c>
      <c r="BL93" s="23" t="str">
        <f>IF(COUNTA(Protocole!$GC$23)=0,"",Protocole!$GC$23)</f>
        <v/>
      </c>
    </row>
    <row r="94" spans="1:64">
      <c r="A94" s="12" t="str">
        <f>'Liste élèves'!A97</f>
        <v/>
      </c>
      <c r="B94" s="24" t="str">
        <f>références!D92</f>
        <v/>
      </c>
      <c r="C94" s="23" t="str">
        <f>IF(COUNTA(Protocole!$GD$6)=0,"",Protocole!$GD$6)</f>
        <v/>
      </c>
      <c r="D94" s="23" t="str">
        <f>IF(COUNTA(Protocole!$GE$6)=0,"",Protocole!$GE$6)</f>
        <v/>
      </c>
      <c r="E94" s="23" t="str">
        <f>IF(COUNTA(Protocole!$GD$7)=0,"",Protocole!$GD$7)</f>
        <v/>
      </c>
      <c r="F94" s="23" t="str">
        <f>IF(COUNTA(Protocole!$GE$7)=0,"",Protocole!$GE$7)</f>
        <v/>
      </c>
      <c r="G94" s="23" t="str">
        <f>IF(COUNTA(Protocole!$GD$8)=0,"",Protocole!$GD$8)</f>
        <v/>
      </c>
      <c r="H94" s="23" t="str">
        <f>IF(COUNTA(Protocole!$GE$8)=0,"",Protocole!$GE$8)</f>
        <v/>
      </c>
      <c r="I94" s="23" t="str">
        <f>IF(COUNTA(Protocole!$GD$9)=0,"",Protocole!$GD$9)</f>
        <v/>
      </c>
      <c r="J94" s="23" t="str">
        <f>IF(COUNTA(Protocole!$GE$9)=0,"",Protocole!$GE$9)</f>
        <v/>
      </c>
      <c r="K94" s="23" t="str">
        <f>IF(COUNTA(Protocole!$GD$10)=0,"",Protocole!$GD$10)</f>
        <v/>
      </c>
      <c r="L94" s="23" t="str">
        <f>IF(COUNTA(Protocole!$GE$10)=0,"",Protocole!$GE$10)</f>
        <v/>
      </c>
      <c r="M94" s="23" t="str">
        <f>IF(COUNTA(Protocole!$GD$11)=0,"",Protocole!$GD$11)</f>
        <v/>
      </c>
      <c r="N94" s="23" t="str">
        <f>IF(COUNTA(Protocole!$GE$11)=0,"",Protocole!$GE$11)</f>
        <v/>
      </c>
      <c r="O94" s="23" t="str">
        <f>IF(COUNTA(Protocole!$GD$12)=0,"",Protocole!$GD$12)</f>
        <v/>
      </c>
      <c r="P94" s="23" t="str">
        <f>IF(COUNTA(Protocole!$GE$12)=0,"",Protocole!$GE$12)</f>
        <v/>
      </c>
      <c r="Q94" s="23" t="str">
        <f>IF(COUNTA(Protocole!$GD$13)=0,"",Protocole!$GD$13)</f>
        <v/>
      </c>
      <c r="R94" s="23" t="str">
        <f>IF(COUNTA(Protocole!$GE$13)=0,"",Protocole!$GE$13)</f>
        <v/>
      </c>
      <c r="S94" s="23" t="str">
        <f>IF(COUNTA(Protocole!$GD$14)=0,"",Protocole!$GD$14)</f>
        <v/>
      </c>
      <c r="T94" s="23" t="str">
        <f>IF(COUNTA(Protocole!$GE$14)=0,"",Protocole!$GE$14)</f>
        <v/>
      </c>
      <c r="U94" s="23" t="str">
        <f>IF(COUNTA(Protocole!$GD$15)=0,"",Protocole!$GD$15)</f>
        <v/>
      </c>
      <c r="V94" s="23" t="str">
        <f>IF(COUNTA(Protocole!$GE$15)=0,"",Protocole!$GE$15)</f>
        <v/>
      </c>
      <c r="W94" s="23" t="str">
        <f>IF(COUNTA(Protocole!$GD$16)=0,"",Protocole!$GD$16)</f>
        <v/>
      </c>
      <c r="X94" s="23" t="str">
        <f>IF(COUNTA(Protocole!$GE$16)=0,"",Protocole!$GE$16)</f>
        <v/>
      </c>
      <c r="Y94" s="23" t="str">
        <f>IF(COUNTA(Protocole!$GD$17)=0,"",Protocole!$GD$17)</f>
        <v/>
      </c>
      <c r="Z94" s="23" t="str">
        <f>IF(COUNTA(Protocole!$GE$17)=0,"",Protocole!$GE$17)</f>
        <v/>
      </c>
      <c r="AA94" s="23" t="str">
        <f>IF(COUNTA(Protocole!$GD$18)=0,"",Protocole!$GD$18)</f>
        <v/>
      </c>
      <c r="AB94" s="23" t="str">
        <f>IF(COUNTA(Protocole!$GE$18)=0,"",Protocole!$GE$18)</f>
        <v/>
      </c>
      <c r="AC94" s="23" t="str">
        <f>IF(COUNTA(Protocole!$GD$19)=0,"",Protocole!$GD$19)</f>
        <v/>
      </c>
      <c r="AD94" s="23" t="str">
        <f>IF(COUNTA(Protocole!$GE$19)=0,"",Protocole!$GE$19)</f>
        <v/>
      </c>
      <c r="AE94" s="23" t="str">
        <f>IF(COUNTA(Protocole!$GD$20)=0,"",Protocole!$GD$20)</f>
        <v/>
      </c>
      <c r="AF94" s="23" t="str">
        <f>IF(COUNTA(Protocole!$GE$20)=0,"",Protocole!$GE$20)</f>
        <v/>
      </c>
      <c r="AG94" s="23" t="str">
        <f>IF(COUNTA(Protocole!$GD$21)=0,"",Protocole!$GD$21)</f>
        <v/>
      </c>
      <c r="AH94" s="23" t="str">
        <f>IF(COUNTA(Protocole!$GE$21)=0,"",Protocole!$GE$21)</f>
        <v/>
      </c>
      <c r="AI94" s="23" t="str">
        <f>IF(COUNTA(Protocole!$GD$22)=0,"",Protocole!$GD$22)</f>
        <v/>
      </c>
      <c r="AJ94" s="23" t="str">
        <f>IF(COUNTA(Protocole!$GE$22)=0,"",Protocole!$GE$22)</f>
        <v/>
      </c>
      <c r="AK94" s="23" t="str">
        <f>IF(COUNTA(Protocole!$GD$25)=0,"",Protocole!$GD$25)</f>
        <v/>
      </c>
      <c r="AL94" s="23" t="str">
        <f>IF(COUNTA(Protocole!$GE$25)=0,"",Protocole!$GE$25)</f>
        <v/>
      </c>
      <c r="AM94" s="23" t="str">
        <f>IF(COUNTA(Protocole!$GD$26)=0,"",Protocole!$GD$26)</f>
        <v/>
      </c>
      <c r="AN94" s="23" t="str">
        <f>IF(COUNTA(Protocole!$GE$26)=0,"",Protocole!$GE$26)</f>
        <v/>
      </c>
      <c r="AO94" s="23" t="e">
        <f>IF(COUNTA(#REF!)=0,"",#REF!)</f>
        <v>#REF!</v>
      </c>
      <c r="AP94" s="23" t="e">
        <f>IF(COUNTA(#REF!)=0,"",#REF!)</f>
        <v>#REF!</v>
      </c>
      <c r="AQ94" s="23" t="e">
        <f>IF(COUNTA(#REF!)=0,"",#REF!)</f>
        <v>#REF!</v>
      </c>
      <c r="AR94" s="23" t="e">
        <f>IF(COUNTA(#REF!)=0,"",#REF!)</f>
        <v>#REF!</v>
      </c>
      <c r="AS94" s="23" t="e">
        <f>IF(COUNTA(#REF!)=0,"",#REF!)</f>
        <v>#REF!</v>
      </c>
      <c r="AT94" s="23" t="e">
        <f>IF(COUNTA(#REF!)=0,"",#REF!)</f>
        <v>#REF!</v>
      </c>
      <c r="AU94" s="23" t="e">
        <f>IF(COUNTA(#REF!)=0,"",#REF!)</f>
        <v>#REF!</v>
      </c>
      <c r="AV94" s="23" t="e">
        <f>IF(COUNTA(#REF!)=0,"",#REF!)</f>
        <v>#REF!</v>
      </c>
      <c r="AW94" s="23" t="e">
        <f>IF(COUNTA(#REF!)=0,"",#REF!)</f>
        <v>#REF!</v>
      </c>
      <c r="AX94" s="23" t="e">
        <f>IF(COUNTA(#REF!)=0,"",#REF!)</f>
        <v>#REF!</v>
      </c>
      <c r="AY94" s="23" t="e">
        <f>IF(COUNTA(#REF!)=0,"",#REF!)</f>
        <v>#REF!</v>
      </c>
      <c r="AZ94" s="23" t="e">
        <f>IF(COUNTA(#REF!)=0,"",#REF!)</f>
        <v>#REF!</v>
      </c>
      <c r="BA94" s="23" t="e">
        <f>IF(COUNTA(#REF!)=0,"",#REF!)</f>
        <v>#REF!</v>
      </c>
      <c r="BB94" s="23" t="e">
        <f>IF(COUNTA(#REF!)=0,"",#REF!)</f>
        <v>#REF!</v>
      </c>
      <c r="BC94" s="23" t="e">
        <f>IF(COUNTA(#REF!)=0,"",#REF!)</f>
        <v>#REF!</v>
      </c>
      <c r="BD94" s="23" t="e">
        <f>IF(COUNTA(#REF!)=0,"",#REF!)</f>
        <v>#REF!</v>
      </c>
      <c r="BE94" s="23" t="e">
        <f>IF(COUNTA(#REF!)=0,"",#REF!)</f>
        <v>#REF!</v>
      </c>
      <c r="BF94" s="23" t="e">
        <f>IF(COUNTA(#REF!)=0,"",#REF!)</f>
        <v>#REF!</v>
      </c>
      <c r="BG94" s="23" t="e">
        <f>IF(COUNTA(#REF!)=0,"",#REF!)</f>
        <v>#REF!</v>
      </c>
      <c r="BH94" s="23" t="e">
        <f>IF(COUNTA(#REF!)=0,"",#REF!)</f>
        <v>#REF!</v>
      </c>
      <c r="BI94" s="23" t="str">
        <f>IF(COUNTA(Protocole!$GD$24)=0,"",Protocole!$GD$24)</f>
        <v/>
      </c>
      <c r="BJ94" s="23" t="str">
        <f>IF(COUNTA(Protocole!$GE$24)=0,"",Protocole!$GE$24)</f>
        <v/>
      </c>
      <c r="BK94" s="23" t="str">
        <f>IF(COUNTA(Protocole!$GD$23)=0,"",Protocole!$GD$23)</f>
        <v/>
      </c>
      <c r="BL94" s="23" t="str">
        <f>IF(COUNTA(Protocole!$GE$23)=0,"",Protocole!$GE$23)</f>
        <v/>
      </c>
    </row>
    <row r="95" spans="1:64">
      <c r="A95" s="12" t="str">
        <f>'Liste élèves'!A98</f>
        <v/>
      </c>
      <c r="B95" s="24" t="str">
        <f>références!D93</f>
        <v/>
      </c>
      <c r="C95" s="23" t="str">
        <f>IF(COUNTA(Protocole!$GF$6)=0,"",Protocole!$GF$6)</f>
        <v/>
      </c>
      <c r="D95" s="23" t="str">
        <f>IF(COUNTA(Protocole!$GG$6)=0,"",Protocole!$GG$6)</f>
        <v/>
      </c>
      <c r="E95" s="23" t="str">
        <f>IF(COUNTA(Protocole!$GF$7)=0,"",Protocole!$GF$7)</f>
        <v/>
      </c>
      <c r="F95" s="23" t="str">
        <f>IF(COUNTA(Protocole!$GG$7)=0,"",Protocole!$GG$7)</f>
        <v/>
      </c>
      <c r="G95" s="23" t="str">
        <f>IF(COUNTA(Protocole!$GF$8)=0,"",Protocole!$GF$8)</f>
        <v/>
      </c>
      <c r="H95" s="23" t="str">
        <f>IF(COUNTA(Protocole!$GG$8)=0,"",Protocole!$GG$8)</f>
        <v/>
      </c>
      <c r="I95" s="23" t="str">
        <f>IF(COUNTA(Protocole!$GF$9)=0,"",Protocole!$GF$9)</f>
        <v/>
      </c>
      <c r="J95" s="23" t="str">
        <f>IF(COUNTA(Protocole!$GG$9)=0,"",Protocole!$GG$9)</f>
        <v/>
      </c>
      <c r="K95" s="23" t="str">
        <f>IF(COUNTA(Protocole!$GF$10)=0,"",Protocole!$GF$10)</f>
        <v/>
      </c>
      <c r="L95" s="23" t="str">
        <f>IF(COUNTA(Protocole!$GG$10)=0,"",Protocole!$GG$10)</f>
        <v/>
      </c>
      <c r="M95" s="23" t="str">
        <f>IF(COUNTA(Protocole!$GF$11)=0,"",Protocole!$GF$11)</f>
        <v/>
      </c>
      <c r="N95" s="23" t="str">
        <f>IF(COUNTA(Protocole!$GG$11)=0,"",Protocole!$GG$11)</f>
        <v/>
      </c>
      <c r="O95" s="23" t="str">
        <f>IF(COUNTA(Protocole!$GF$12)=0,"",Protocole!$GF$12)</f>
        <v/>
      </c>
      <c r="P95" s="23" t="str">
        <f>IF(COUNTA(Protocole!$GG$12)=0,"",Protocole!$GG$12)</f>
        <v/>
      </c>
      <c r="Q95" s="23" t="str">
        <f>IF(COUNTA(Protocole!$GF$13)=0,"",Protocole!$GF$13)</f>
        <v/>
      </c>
      <c r="R95" s="23" t="str">
        <f>IF(COUNTA(Protocole!$GG$13)=0,"",Protocole!$GG$13)</f>
        <v/>
      </c>
      <c r="S95" s="23" t="str">
        <f>IF(COUNTA(Protocole!$GF$14)=0,"",Protocole!$GF$14)</f>
        <v/>
      </c>
      <c r="T95" s="23" t="str">
        <f>IF(COUNTA(Protocole!$GG$14)=0,"",Protocole!$GG$14)</f>
        <v/>
      </c>
      <c r="U95" s="23" t="str">
        <f>IF(COUNTA(Protocole!$GF$15)=0,"",Protocole!$GF$15)</f>
        <v/>
      </c>
      <c r="V95" s="23" t="str">
        <f>IF(COUNTA(Protocole!$GG$15)=0,"",Protocole!$GG$15)</f>
        <v/>
      </c>
      <c r="W95" s="23" t="str">
        <f>IF(COUNTA(Protocole!$GF$16)=0,"",Protocole!$GF$16)</f>
        <v/>
      </c>
      <c r="X95" s="23" t="str">
        <f>IF(COUNTA(Protocole!$GG$16)=0,"",Protocole!$GG$16)</f>
        <v/>
      </c>
      <c r="Y95" s="23" t="str">
        <f>IF(COUNTA(Protocole!$GF$17)=0,"",Protocole!$GF$17)</f>
        <v/>
      </c>
      <c r="Z95" s="23" t="str">
        <f>IF(COUNTA(Protocole!$GG$17)=0,"",Protocole!$GG$17)</f>
        <v/>
      </c>
      <c r="AA95" s="23" t="str">
        <f>IF(COUNTA(Protocole!$GF$18)=0,"",Protocole!$GF$18)</f>
        <v/>
      </c>
      <c r="AB95" s="23" t="str">
        <f>IF(COUNTA(Protocole!$GG$18)=0,"",Protocole!$GG$18)</f>
        <v/>
      </c>
      <c r="AC95" s="23" t="str">
        <f>IF(COUNTA(Protocole!$GF$19)=0,"",Protocole!$GF$19)</f>
        <v/>
      </c>
      <c r="AD95" s="23" t="str">
        <f>IF(COUNTA(Protocole!$GG$19)=0,"",Protocole!$GG$19)</f>
        <v/>
      </c>
      <c r="AE95" s="23" t="str">
        <f>IF(COUNTA(Protocole!$GF$20)=0,"",Protocole!$GF$20)</f>
        <v/>
      </c>
      <c r="AF95" s="23" t="str">
        <f>IF(COUNTA(Protocole!$GG$20)=0,"",Protocole!$GG$20)</f>
        <v/>
      </c>
      <c r="AG95" s="23" t="str">
        <f>IF(COUNTA(Protocole!$GF$21)=0,"",Protocole!$GF$21)</f>
        <v/>
      </c>
      <c r="AH95" s="23" t="str">
        <f>IF(COUNTA(Protocole!$GG$21)=0,"",Protocole!$GG$21)</f>
        <v/>
      </c>
      <c r="AI95" s="23" t="str">
        <f>IF(COUNTA(Protocole!$GF$22)=0,"",Protocole!$GF$22)</f>
        <v/>
      </c>
      <c r="AJ95" s="23" t="str">
        <f>IF(COUNTA(Protocole!$GG$22)=0,"",Protocole!$GG$22)</f>
        <v/>
      </c>
      <c r="AK95" s="23" t="str">
        <f>IF(COUNTA(Protocole!$GF$25)=0,"",Protocole!$GF$25)</f>
        <v/>
      </c>
      <c r="AL95" s="23" t="str">
        <f>IF(COUNTA(Protocole!$GG$25)=0,"",Protocole!$GG$25)</f>
        <v/>
      </c>
      <c r="AM95" s="23" t="str">
        <f>IF(COUNTA(Protocole!$GF$26)=0,"",Protocole!$GF$26)</f>
        <v/>
      </c>
      <c r="AN95" s="23" t="str">
        <f>IF(COUNTA(Protocole!$GG$26)=0,"",Protocole!$GG$26)</f>
        <v/>
      </c>
      <c r="AO95" s="23" t="e">
        <f>IF(COUNTA(#REF!)=0,"",#REF!)</f>
        <v>#REF!</v>
      </c>
      <c r="AP95" s="23" t="e">
        <f>IF(COUNTA(#REF!)=0,"",#REF!)</f>
        <v>#REF!</v>
      </c>
      <c r="AQ95" s="23" t="e">
        <f>IF(COUNTA(#REF!)=0,"",#REF!)</f>
        <v>#REF!</v>
      </c>
      <c r="AR95" s="23" t="e">
        <f>IF(COUNTA(#REF!)=0,"",#REF!)</f>
        <v>#REF!</v>
      </c>
      <c r="AS95" s="23" t="e">
        <f>IF(COUNTA(#REF!)=0,"",#REF!)</f>
        <v>#REF!</v>
      </c>
      <c r="AT95" s="23" t="e">
        <f>IF(COUNTA(#REF!)=0,"",#REF!)</f>
        <v>#REF!</v>
      </c>
      <c r="AU95" s="23" t="e">
        <f>IF(COUNTA(#REF!)=0,"",#REF!)</f>
        <v>#REF!</v>
      </c>
      <c r="AV95" s="23" t="e">
        <f>IF(COUNTA(#REF!)=0,"",#REF!)</f>
        <v>#REF!</v>
      </c>
      <c r="AW95" s="23" t="e">
        <f>IF(COUNTA(#REF!)=0,"",#REF!)</f>
        <v>#REF!</v>
      </c>
      <c r="AX95" s="23" t="e">
        <f>IF(COUNTA(#REF!)=0,"",#REF!)</f>
        <v>#REF!</v>
      </c>
      <c r="AY95" s="23" t="e">
        <f>IF(COUNTA(#REF!)=0,"",#REF!)</f>
        <v>#REF!</v>
      </c>
      <c r="AZ95" s="23" t="e">
        <f>IF(COUNTA(#REF!)=0,"",#REF!)</f>
        <v>#REF!</v>
      </c>
      <c r="BA95" s="23" t="e">
        <f>IF(COUNTA(#REF!)=0,"",#REF!)</f>
        <v>#REF!</v>
      </c>
      <c r="BB95" s="23" t="e">
        <f>IF(COUNTA(#REF!)=0,"",#REF!)</f>
        <v>#REF!</v>
      </c>
      <c r="BC95" s="23" t="e">
        <f>IF(COUNTA(#REF!)=0,"",#REF!)</f>
        <v>#REF!</v>
      </c>
      <c r="BD95" s="23" t="e">
        <f>IF(COUNTA(#REF!)=0,"",#REF!)</f>
        <v>#REF!</v>
      </c>
      <c r="BE95" s="23" t="e">
        <f>IF(COUNTA(#REF!)=0,"",#REF!)</f>
        <v>#REF!</v>
      </c>
      <c r="BF95" s="23" t="e">
        <f>IF(COUNTA(#REF!)=0,"",#REF!)</f>
        <v>#REF!</v>
      </c>
      <c r="BG95" s="23" t="e">
        <f>IF(COUNTA(#REF!)=0,"",#REF!)</f>
        <v>#REF!</v>
      </c>
      <c r="BH95" s="23" t="e">
        <f>IF(COUNTA(#REF!)=0,"",#REF!)</f>
        <v>#REF!</v>
      </c>
      <c r="BI95" s="23" t="str">
        <f>IF(COUNTA(Protocole!$GF$24)=0,"",Protocole!$GF$24)</f>
        <v/>
      </c>
      <c r="BJ95" s="23" t="str">
        <f>IF(COUNTA(Protocole!$GG$24)=0,"",Protocole!$GG$24)</f>
        <v/>
      </c>
      <c r="BK95" s="23" t="str">
        <f>IF(COUNTA(Protocole!$GF$23)=0,"",Protocole!$GF$23)</f>
        <v/>
      </c>
      <c r="BL95" s="23" t="str">
        <f>IF(COUNTA(Protocole!$GG$23)=0,"",Protocole!$GG$23)</f>
        <v/>
      </c>
    </row>
    <row r="96" spans="1:64">
      <c r="A96" s="12" t="str">
        <f>'Liste élèves'!A99</f>
        <v/>
      </c>
      <c r="B96" s="24" t="str">
        <f>références!D94</f>
        <v/>
      </c>
      <c r="C96" s="23" t="str">
        <f>IF(COUNTA(Protocole!$GH$6)=0,"",Protocole!$GH$6)</f>
        <v/>
      </c>
      <c r="D96" s="23" t="str">
        <f>IF(COUNTA(Protocole!$GI$6)=0,"",Protocole!$GI$6)</f>
        <v/>
      </c>
      <c r="E96" s="23" t="str">
        <f>IF(COUNTA(Protocole!$GH$7)=0,"",Protocole!$GH$7)</f>
        <v/>
      </c>
      <c r="F96" s="23" t="str">
        <f>IF(COUNTA(Protocole!$GI$7)=0,"",Protocole!$GI$7)</f>
        <v/>
      </c>
      <c r="G96" s="23" t="str">
        <f>IF(COUNTA(Protocole!$GH$8)=0,"",Protocole!$GH$8)</f>
        <v/>
      </c>
      <c r="H96" s="23" t="str">
        <f>IF(COUNTA(Protocole!$GI$8)=0,"",Protocole!$GI$8)</f>
        <v/>
      </c>
      <c r="I96" s="23" t="str">
        <f>IF(COUNTA(Protocole!$GH$9)=0,"",Protocole!$GH$9)</f>
        <v/>
      </c>
      <c r="J96" s="23" t="str">
        <f>IF(COUNTA(Protocole!$GI$9)=0,"",Protocole!$GI$9)</f>
        <v/>
      </c>
      <c r="K96" s="23" t="str">
        <f>IF(COUNTA(Protocole!$GH$10)=0,"",Protocole!$GH$10)</f>
        <v/>
      </c>
      <c r="L96" s="23" t="str">
        <f>IF(COUNTA(Protocole!$GI$10)=0,"",Protocole!$GI$10)</f>
        <v/>
      </c>
      <c r="M96" s="23" t="str">
        <f>IF(COUNTA(Protocole!$GH$11)=0,"",Protocole!$GH$11)</f>
        <v/>
      </c>
      <c r="N96" s="23" t="str">
        <f>IF(COUNTA(Protocole!$GI$11)=0,"",Protocole!$GI$11)</f>
        <v/>
      </c>
      <c r="O96" s="23" t="str">
        <f>IF(COUNTA(Protocole!$GH$12)=0,"",Protocole!$GH$12)</f>
        <v/>
      </c>
      <c r="P96" s="23" t="str">
        <f>IF(COUNTA(Protocole!$GI$12)=0,"",Protocole!$GI$12)</f>
        <v/>
      </c>
      <c r="Q96" s="23" t="str">
        <f>IF(COUNTA(Protocole!$GH$13)=0,"",Protocole!$GH$13)</f>
        <v/>
      </c>
      <c r="R96" s="23" t="str">
        <f>IF(COUNTA(Protocole!$GI$13)=0,"",Protocole!$GI$13)</f>
        <v/>
      </c>
      <c r="S96" s="23" t="str">
        <f>IF(COUNTA(Protocole!$GH$14)=0,"",Protocole!$GH$14)</f>
        <v/>
      </c>
      <c r="T96" s="23" t="str">
        <f>IF(COUNTA(Protocole!$GI$14)=0,"",Protocole!$GI$14)</f>
        <v/>
      </c>
      <c r="U96" s="23" t="str">
        <f>IF(COUNTA(Protocole!$GH$15)=0,"",Protocole!$GH$15)</f>
        <v/>
      </c>
      <c r="V96" s="23" t="str">
        <f>IF(COUNTA(Protocole!$GI$15)=0,"",Protocole!$GI$15)</f>
        <v/>
      </c>
      <c r="W96" s="23" t="str">
        <f>IF(COUNTA(Protocole!$GH$16)=0,"",Protocole!$GH$16)</f>
        <v/>
      </c>
      <c r="X96" s="23" t="str">
        <f>IF(COUNTA(Protocole!$GI$16)=0,"",Protocole!$GI$16)</f>
        <v/>
      </c>
      <c r="Y96" s="23" t="str">
        <f>IF(COUNTA(Protocole!$GH$17)=0,"",Protocole!$GH$17)</f>
        <v/>
      </c>
      <c r="Z96" s="23" t="str">
        <f>IF(COUNTA(Protocole!$GI$17)=0,"",Protocole!$GI$17)</f>
        <v/>
      </c>
      <c r="AA96" s="23" t="str">
        <f>IF(COUNTA(Protocole!$GH$18)=0,"",Protocole!$GH$18)</f>
        <v/>
      </c>
      <c r="AB96" s="23" t="str">
        <f>IF(COUNTA(Protocole!$GI$18)=0,"",Protocole!$GI$18)</f>
        <v/>
      </c>
      <c r="AC96" s="23" t="str">
        <f>IF(COUNTA(Protocole!$GH$19)=0,"",Protocole!$GH$19)</f>
        <v/>
      </c>
      <c r="AD96" s="23" t="str">
        <f>IF(COUNTA(Protocole!$GI$19)=0,"",Protocole!$GI$19)</f>
        <v/>
      </c>
      <c r="AE96" s="23" t="str">
        <f>IF(COUNTA(Protocole!$GH$20)=0,"",Protocole!$GH$20)</f>
        <v/>
      </c>
      <c r="AF96" s="23" t="str">
        <f>IF(COUNTA(Protocole!$GI$20)=0,"",Protocole!$GI$20)</f>
        <v/>
      </c>
      <c r="AG96" s="23" t="str">
        <f>IF(COUNTA(Protocole!$GH$21)=0,"",Protocole!$GH$21)</f>
        <v/>
      </c>
      <c r="AH96" s="23" t="str">
        <f>IF(COUNTA(Protocole!$GI$21)=0,"",Protocole!$GI$21)</f>
        <v/>
      </c>
      <c r="AI96" s="23" t="str">
        <f>IF(COUNTA(Protocole!$GH$22)=0,"",Protocole!$GH$22)</f>
        <v/>
      </c>
      <c r="AJ96" s="23" t="str">
        <f>IF(COUNTA(Protocole!$GI$22)=0,"",Protocole!$GI$22)</f>
        <v/>
      </c>
      <c r="AK96" s="23" t="str">
        <f>IF(COUNTA(Protocole!$GH$25)=0,"",Protocole!$GH$25)</f>
        <v/>
      </c>
      <c r="AL96" s="23" t="str">
        <f>IF(COUNTA(Protocole!$GI$25)=0,"",Protocole!$GI$25)</f>
        <v/>
      </c>
      <c r="AM96" s="23" t="str">
        <f>IF(COUNTA(Protocole!$GH$26)=0,"",Protocole!$GH$26)</f>
        <v/>
      </c>
      <c r="AN96" s="23" t="str">
        <f>IF(COUNTA(Protocole!$GI$26)=0,"",Protocole!$GI$26)</f>
        <v/>
      </c>
      <c r="AO96" s="23" t="e">
        <f>IF(COUNTA(#REF!)=0,"",#REF!)</f>
        <v>#REF!</v>
      </c>
      <c r="AP96" s="23" t="e">
        <f>IF(COUNTA(#REF!)=0,"",#REF!)</f>
        <v>#REF!</v>
      </c>
      <c r="AQ96" s="23" t="e">
        <f>IF(COUNTA(#REF!)=0,"",#REF!)</f>
        <v>#REF!</v>
      </c>
      <c r="AR96" s="23" t="e">
        <f>IF(COUNTA(#REF!)=0,"",#REF!)</f>
        <v>#REF!</v>
      </c>
      <c r="AS96" s="23" t="e">
        <f>IF(COUNTA(#REF!)=0,"",#REF!)</f>
        <v>#REF!</v>
      </c>
      <c r="AT96" s="23" t="e">
        <f>IF(COUNTA(#REF!)=0,"",#REF!)</f>
        <v>#REF!</v>
      </c>
      <c r="AU96" s="23" t="e">
        <f>IF(COUNTA(#REF!)=0,"",#REF!)</f>
        <v>#REF!</v>
      </c>
      <c r="AV96" s="23" t="e">
        <f>IF(COUNTA(#REF!)=0,"",#REF!)</f>
        <v>#REF!</v>
      </c>
      <c r="AW96" s="23" t="e">
        <f>IF(COUNTA(#REF!)=0,"",#REF!)</f>
        <v>#REF!</v>
      </c>
      <c r="AX96" s="23" t="e">
        <f>IF(COUNTA(#REF!)=0,"",#REF!)</f>
        <v>#REF!</v>
      </c>
      <c r="AY96" s="23" t="e">
        <f>IF(COUNTA(#REF!)=0,"",#REF!)</f>
        <v>#REF!</v>
      </c>
      <c r="AZ96" s="23" t="e">
        <f>IF(COUNTA(#REF!)=0,"",#REF!)</f>
        <v>#REF!</v>
      </c>
      <c r="BA96" s="23" t="e">
        <f>IF(COUNTA(#REF!)=0,"",#REF!)</f>
        <v>#REF!</v>
      </c>
      <c r="BB96" s="23" t="e">
        <f>IF(COUNTA(#REF!)=0,"",#REF!)</f>
        <v>#REF!</v>
      </c>
      <c r="BC96" s="23" t="e">
        <f>IF(COUNTA(#REF!)=0,"",#REF!)</f>
        <v>#REF!</v>
      </c>
      <c r="BD96" s="23" t="e">
        <f>IF(COUNTA(#REF!)=0,"",#REF!)</f>
        <v>#REF!</v>
      </c>
      <c r="BE96" s="23" t="e">
        <f>IF(COUNTA(#REF!)=0,"",#REF!)</f>
        <v>#REF!</v>
      </c>
      <c r="BF96" s="23" t="e">
        <f>IF(COUNTA(#REF!)=0,"",#REF!)</f>
        <v>#REF!</v>
      </c>
      <c r="BG96" s="23" t="e">
        <f>IF(COUNTA(#REF!)=0,"",#REF!)</f>
        <v>#REF!</v>
      </c>
      <c r="BH96" s="23" t="e">
        <f>IF(COUNTA(#REF!)=0,"",#REF!)</f>
        <v>#REF!</v>
      </c>
      <c r="BI96" s="23" t="str">
        <f>IF(COUNTA(Protocole!$GH$24)=0,"",Protocole!$GH$24)</f>
        <v/>
      </c>
      <c r="BJ96" s="23" t="str">
        <f>IF(COUNTA(Protocole!$GI$24)=0,"",Protocole!$GI$24)</f>
        <v/>
      </c>
      <c r="BK96" s="23" t="str">
        <f>IF(COUNTA(Protocole!$GH$23)=0,"",Protocole!$GH$23)</f>
        <v/>
      </c>
      <c r="BL96" s="23" t="str">
        <f>IF(COUNTA(Protocole!$GI$23)=0,"",Protocole!$GI$23)</f>
        <v/>
      </c>
    </row>
    <row r="97" spans="1:64">
      <c r="A97" s="12" t="str">
        <f>'Liste élèves'!A100</f>
        <v/>
      </c>
      <c r="B97" s="24" t="str">
        <f>références!D95</f>
        <v/>
      </c>
      <c r="C97" s="23" t="str">
        <f>IF(COUNTA(Protocole!$GJ$6)=0,"",Protocole!$GJ$6)</f>
        <v/>
      </c>
      <c r="D97" s="23" t="str">
        <f>IF(COUNTA(Protocole!$GK$6)=0,"",Protocole!$GK$6)</f>
        <v/>
      </c>
      <c r="E97" s="23" t="str">
        <f>IF(COUNTA(Protocole!$GJ$7)=0,"",Protocole!$GJ$7)</f>
        <v/>
      </c>
      <c r="F97" s="23" t="str">
        <f>IF(COUNTA(Protocole!$GK$7)=0,"",Protocole!$GK$7)</f>
        <v/>
      </c>
      <c r="G97" s="23" t="str">
        <f>IF(COUNTA(Protocole!$GJ$8)=0,"",Protocole!$GJ$8)</f>
        <v/>
      </c>
      <c r="H97" s="23" t="str">
        <f>IF(COUNTA(Protocole!$GK$8)=0,"",Protocole!$GK$8)</f>
        <v/>
      </c>
      <c r="I97" s="23" t="str">
        <f>IF(COUNTA(Protocole!$GJ$9)=0,"",Protocole!$GJ$9)</f>
        <v/>
      </c>
      <c r="J97" s="23" t="str">
        <f>IF(COUNTA(Protocole!$GK$9)=0,"",Protocole!$GK$9)</f>
        <v/>
      </c>
      <c r="K97" s="23" t="str">
        <f>IF(COUNTA(Protocole!$GJ$10)=0,"",Protocole!$GJ$10)</f>
        <v/>
      </c>
      <c r="L97" s="23" t="str">
        <f>IF(COUNTA(Protocole!$GK$10)=0,"",Protocole!$GK$10)</f>
        <v/>
      </c>
      <c r="M97" s="23" t="str">
        <f>IF(COUNTA(Protocole!$GJ$11)=0,"",Protocole!$GJ$11)</f>
        <v/>
      </c>
      <c r="N97" s="23" t="str">
        <f>IF(COUNTA(Protocole!$GK$11)=0,"",Protocole!$GK$11)</f>
        <v/>
      </c>
      <c r="O97" s="23" t="str">
        <f>IF(COUNTA(Protocole!$GJ$12)=0,"",Protocole!$GJ$12)</f>
        <v/>
      </c>
      <c r="P97" s="23" t="str">
        <f>IF(COUNTA(Protocole!$GK$12)=0,"",Protocole!$GK$12)</f>
        <v/>
      </c>
      <c r="Q97" s="23" t="str">
        <f>IF(COUNTA(Protocole!$GJ$13)=0,"",Protocole!$GJ$13)</f>
        <v/>
      </c>
      <c r="R97" s="23" t="str">
        <f>IF(COUNTA(Protocole!$GK$13)=0,"",Protocole!$GK$13)</f>
        <v/>
      </c>
      <c r="S97" s="23" t="str">
        <f>IF(COUNTA(Protocole!$GJ$14)=0,"",Protocole!$GJ$14)</f>
        <v/>
      </c>
      <c r="T97" s="23" t="str">
        <f>IF(COUNTA(Protocole!$GK$14)=0,"",Protocole!$GK$14)</f>
        <v/>
      </c>
      <c r="U97" s="23" t="str">
        <f>IF(COUNTA(Protocole!$GJ$15)=0,"",Protocole!$GJ$15)</f>
        <v/>
      </c>
      <c r="V97" s="23" t="str">
        <f>IF(COUNTA(Protocole!$GK$15)=0,"",Protocole!$GK$15)</f>
        <v/>
      </c>
      <c r="W97" s="23" t="str">
        <f>IF(COUNTA(Protocole!$GJ$16)=0,"",Protocole!$GJ$16)</f>
        <v/>
      </c>
      <c r="X97" s="23" t="str">
        <f>IF(COUNTA(Protocole!$GK$16)=0,"",Protocole!$GK$16)</f>
        <v/>
      </c>
      <c r="Y97" s="23" t="str">
        <f>IF(COUNTA(Protocole!$GJ$17)=0,"",Protocole!$GJ$17)</f>
        <v/>
      </c>
      <c r="Z97" s="23" t="str">
        <f>IF(COUNTA(Protocole!$GK$17)=0,"",Protocole!$GK$17)</f>
        <v/>
      </c>
      <c r="AA97" s="23" t="str">
        <f>IF(COUNTA(Protocole!$GJ$18)=0,"",Protocole!$GJ$18)</f>
        <v/>
      </c>
      <c r="AB97" s="23" t="str">
        <f>IF(COUNTA(Protocole!$GK$18)=0,"",Protocole!$GK$18)</f>
        <v/>
      </c>
      <c r="AC97" s="23" t="str">
        <f>IF(COUNTA(Protocole!$GJ$19)=0,"",Protocole!$GJ$19)</f>
        <v/>
      </c>
      <c r="AD97" s="23" t="str">
        <f>IF(COUNTA(Protocole!$GK$19)=0,"",Protocole!$GK$19)</f>
        <v/>
      </c>
      <c r="AE97" s="23" t="str">
        <f>IF(COUNTA(Protocole!$GJ$20)=0,"",Protocole!$GJ$20)</f>
        <v/>
      </c>
      <c r="AF97" s="23" t="str">
        <f>IF(COUNTA(Protocole!$GK$20)=0,"",Protocole!$GK$20)</f>
        <v/>
      </c>
      <c r="AG97" s="23" t="str">
        <f>IF(COUNTA(Protocole!$GJ$21)=0,"",Protocole!$GJ$21)</f>
        <v/>
      </c>
      <c r="AH97" s="23" t="str">
        <f>IF(COUNTA(Protocole!$GK$21)=0,"",Protocole!$GK$21)</f>
        <v/>
      </c>
      <c r="AI97" s="23" t="str">
        <f>IF(COUNTA(Protocole!$GJ$22)=0,"",Protocole!$GJ$22)</f>
        <v/>
      </c>
      <c r="AJ97" s="23" t="str">
        <f>IF(COUNTA(Protocole!$GK$22)=0,"",Protocole!$GK$22)</f>
        <v/>
      </c>
      <c r="AK97" s="23" t="str">
        <f>IF(COUNTA(Protocole!$GJ$25)=0,"",Protocole!$GJ$25)</f>
        <v/>
      </c>
      <c r="AL97" s="23" t="str">
        <f>IF(COUNTA(Protocole!$GK$25)=0,"",Protocole!$GK$25)</f>
        <v/>
      </c>
      <c r="AM97" s="23" t="str">
        <f>IF(COUNTA(Protocole!$GJ$26)=0,"",Protocole!$GJ$26)</f>
        <v/>
      </c>
      <c r="AN97" s="23" t="str">
        <f>IF(COUNTA(Protocole!$GK$26)=0,"",Protocole!$GK$26)</f>
        <v/>
      </c>
      <c r="AO97" s="23" t="e">
        <f>IF(COUNTA(#REF!)=0,"",#REF!)</f>
        <v>#REF!</v>
      </c>
      <c r="AP97" s="23" t="e">
        <f>IF(COUNTA(#REF!)=0,"",#REF!)</f>
        <v>#REF!</v>
      </c>
      <c r="AQ97" s="23" t="e">
        <f>IF(COUNTA(#REF!)=0,"",#REF!)</f>
        <v>#REF!</v>
      </c>
      <c r="AR97" s="23" t="e">
        <f>IF(COUNTA(#REF!)=0,"",#REF!)</f>
        <v>#REF!</v>
      </c>
      <c r="AS97" s="23" t="e">
        <f>IF(COUNTA(#REF!)=0,"",#REF!)</f>
        <v>#REF!</v>
      </c>
      <c r="AT97" s="23" t="e">
        <f>IF(COUNTA(#REF!)=0,"",#REF!)</f>
        <v>#REF!</v>
      </c>
      <c r="AU97" s="23" t="e">
        <f>IF(COUNTA(#REF!)=0,"",#REF!)</f>
        <v>#REF!</v>
      </c>
      <c r="AV97" s="23" t="e">
        <f>IF(COUNTA(#REF!)=0,"",#REF!)</f>
        <v>#REF!</v>
      </c>
      <c r="AW97" s="23" t="e">
        <f>IF(COUNTA(#REF!)=0,"",#REF!)</f>
        <v>#REF!</v>
      </c>
      <c r="AX97" s="23" t="e">
        <f>IF(COUNTA(#REF!)=0,"",#REF!)</f>
        <v>#REF!</v>
      </c>
      <c r="AY97" s="23" t="e">
        <f>IF(COUNTA(#REF!)=0,"",#REF!)</f>
        <v>#REF!</v>
      </c>
      <c r="AZ97" s="23" t="e">
        <f>IF(COUNTA(#REF!)=0,"",#REF!)</f>
        <v>#REF!</v>
      </c>
      <c r="BA97" s="23" t="e">
        <f>IF(COUNTA(#REF!)=0,"",#REF!)</f>
        <v>#REF!</v>
      </c>
      <c r="BB97" s="23" t="e">
        <f>IF(COUNTA(#REF!)=0,"",#REF!)</f>
        <v>#REF!</v>
      </c>
      <c r="BC97" s="23" t="e">
        <f>IF(COUNTA(#REF!)=0,"",#REF!)</f>
        <v>#REF!</v>
      </c>
      <c r="BD97" s="23" t="e">
        <f>IF(COUNTA(#REF!)=0,"",#REF!)</f>
        <v>#REF!</v>
      </c>
      <c r="BE97" s="23" t="e">
        <f>IF(COUNTA(#REF!)=0,"",#REF!)</f>
        <v>#REF!</v>
      </c>
      <c r="BF97" s="23" t="e">
        <f>IF(COUNTA(#REF!)=0,"",#REF!)</f>
        <v>#REF!</v>
      </c>
      <c r="BG97" s="23" t="e">
        <f>IF(COUNTA(#REF!)=0,"",#REF!)</f>
        <v>#REF!</v>
      </c>
      <c r="BH97" s="23" t="e">
        <f>IF(COUNTA(#REF!)=0,"",#REF!)</f>
        <v>#REF!</v>
      </c>
      <c r="BI97" s="23" t="str">
        <f>IF(COUNTA(Protocole!$GJ$24)=0,"",Protocole!$GJ$24)</f>
        <v/>
      </c>
      <c r="BJ97" s="23" t="str">
        <f>IF(COUNTA(Protocole!$GK$24)=0,"",Protocole!$GK$24)</f>
        <v/>
      </c>
      <c r="BK97" s="23" t="str">
        <f>IF(COUNTA(Protocole!$GJ$23)=0,"",Protocole!$GJ$23)</f>
        <v/>
      </c>
      <c r="BL97" s="23" t="str">
        <f>IF(COUNTA(Protocole!$GK$23)=0,"",Protocole!$GK$23)</f>
        <v/>
      </c>
    </row>
    <row r="98" spans="1:64">
      <c r="A98" s="12" t="str">
        <f>'Liste élèves'!A101</f>
        <v/>
      </c>
      <c r="B98" s="24" t="str">
        <f>références!D96</f>
        <v/>
      </c>
      <c r="C98" s="23" t="str">
        <f>IF(COUNTA(Protocole!$GL$6)=0,"",Protocole!$GL$6)</f>
        <v/>
      </c>
      <c r="D98" s="23" t="str">
        <f>IF(COUNTA(Protocole!$GM$6)=0,"",Protocole!$GM$6)</f>
        <v/>
      </c>
      <c r="E98" s="23" t="str">
        <f>IF(COUNTA(Protocole!$GL$7)=0,"",Protocole!$GL$7)</f>
        <v/>
      </c>
      <c r="F98" s="23" t="str">
        <f>IF(COUNTA(Protocole!$GM$7)=0,"",Protocole!$GM$7)</f>
        <v/>
      </c>
      <c r="G98" s="23" t="str">
        <f>IF(COUNTA(Protocole!$GL$8)=0,"",Protocole!$GL$8)</f>
        <v/>
      </c>
      <c r="H98" s="23" t="str">
        <f>IF(COUNTA(Protocole!$GM$8)=0,"",Protocole!$GM$8)</f>
        <v/>
      </c>
      <c r="I98" s="23" t="str">
        <f>IF(COUNTA(Protocole!$GL$9)=0,"",Protocole!$GL$9)</f>
        <v/>
      </c>
      <c r="J98" s="23" t="str">
        <f>IF(COUNTA(Protocole!$GM$9)=0,"",Protocole!$GM$9)</f>
        <v/>
      </c>
      <c r="K98" s="23" t="str">
        <f>IF(COUNTA(Protocole!$GL$10)=0,"",Protocole!$GL$10)</f>
        <v/>
      </c>
      <c r="L98" s="23" t="str">
        <f>IF(COUNTA(Protocole!$GM$10)=0,"",Protocole!$GM$10)</f>
        <v/>
      </c>
      <c r="M98" s="23" t="str">
        <f>IF(COUNTA(Protocole!$GL$11)=0,"",Protocole!$GL$11)</f>
        <v/>
      </c>
      <c r="N98" s="23" t="str">
        <f>IF(COUNTA(Protocole!$GM$11)=0,"",Protocole!$GM$11)</f>
        <v/>
      </c>
      <c r="O98" s="23" t="str">
        <f>IF(COUNTA(Protocole!$GL$12)=0,"",Protocole!$GL$12)</f>
        <v/>
      </c>
      <c r="P98" s="23" t="str">
        <f>IF(COUNTA(Protocole!$GM$12)=0,"",Protocole!$GM$12)</f>
        <v/>
      </c>
      <c r="Q98" s="23" t="str">
        <f>IF(COUNTA(Protocole!$GL$13)=0,"",Protocole!$GL$13)</f>
        <v/>
      </c>
      <c r="R98" s="23" t="str">
        <f>IF(COUNTA(Protocole!$GM$13)=0,"",Protocole!$GM$13)</f>
        <v/>
      </c>
      <c r="S98" s="23" t="str">
        <f>IF(COUNTA(Protocole!$GL$14)=0,"",Protocole!$GL$14)</f>
        <v/>
      </c>
      <c r="T98" s="23" t="str">
        <f>IF(COUNTA(Protocole!$GM$14)=0,"",Protocole!$GM$14)</f>
        <v/>
      </c>
      <c r="U98" s="23" t="str">
        <f>IF(COUNTA(Protocole!$GL$15)=0,"",Protocole!$GL$15)</f>
        <v/>
      </c>
      <c r="V98" s="23" t="str">
        <f>IF(COUNTA(Protocole!$GM$15)=0,"",Protocole!$GM$15)</f>
        <v/>
      </c>
      <c r="W98" s="23" t="str">
        <f>IF(COUNTA(Protocole!$GL$16)=0,"",Protocole!$GL$16)</f>
        <v/>
      </c>
      <c r="X98" s="23" t="str">
        <f>IF(COUNTA(Protocole!$GM$16)=0,"",Protocole!$GM$16)</f>
        <v/>
      </c>
      <c r="Y98" s="23" t="str">
        <f>IF(COUNTA(Protocole!$GL$17)=0,"",Protocole!$GL$17)</f>
        <v/>
      </c>
      <c r="Z98" s="23" t="str">
        <f>IF(COUNTA(Protocole!$GM$17)=0,"",Protocole!$GM$17)</f>
        <v/>
      </c>
      <c r="AA98" s="23" t="str">
        <f>IF(COUNTA(Protocole!$GL$18)=0,"",Protocole!$GL$18)</f>
        <v/>
      </c>
      <c r="AB98" s="23" t="str">
        <f>IF(COUNTA(Protocole!$GM$18)=0,"",Protocole!$GM$18)</f>
        <v/>
      </c>
      <c r="AC98" s="23" t="str">
        <f>IF(COUNTA(Protocole!$GL$19)=0,"",Protocole!$GL$19)</f>
        <v/>
      </c>
      <c r="AD98" s="23" t="str">
        <f>IF(COUNTA(Protocole!$GM$19)=0,"",Protocole!$GM$19)</f>
        <v/>
      </c>
      <c r="AE98" s="23" t="str">
        <f>IF(COUNTA(Protocole!$GL$20)=0,"",Protocole!$GL$20)</f>
        <v/>
      </c>
      <c r="AF98" s="23" t="str">
        <f>IF(COUNTA(Protocole!$GM$20)=0,"",Protocole!$GM$20)</f>
        <v/>
      </c>
      <c r="AG98" s="23" t="str">
        <f>IF(COUNTA(Protocole!$GL$21)=0,"",Protocole!$GL$21)</f>
        <v/>
      </c>
      <c r="AH98" s="23" t="str">
        <f>IF(COUNTA(Protocole!$GM$21)=0,"",Protocole!$GM$21)</f>
        <v/>
      </c>
      <c r="AI98" s="23" t="str">
        <f>IF(COUNTA(Protocole!$GL$22)=0,"",Protocole!$GL$22)</f>
        <v/>
      </c>
      <c r="AJ98" s="23" t="str">
        <f>IF(COUNTA(Protocole!$GM$22)=0,"",Protocole!$GM$22)</f>
        <v/>
      </c>
      <c r="AK98" s="23" t="str">
        <f>IF(COUNTA(Protocole!$GL$25)=0,"",Protocole!$GL$25)</f>
        <v/>
      </c>
      <c r="AL98" s="23" t="str">
        <f>IF(COUNTA(Protocole!$GM$25)=0,"",Protocole!$GM$25)</f>
        <v/>
      </c>
      <c r="AM98" s="23" t="str">
        <f>IF(COUNTA(Protocole!$GL$26)=0,"",Protocole!$GL$26)</f>
        <v/>
      </c>
      <c r="AN98" s="23" t="str">
        <f>IF(COUNTA(Protocole!$GM$26)=0,"",Protocole!$GM$26)</f>
        <v/>
      </c>
      <c r="AO98" s="23" t="e">
        <f>IF(COUNTA(#REF!)=0,"",#REF!)</f>
        <v>#REF!</v>
      </c>
      <c r="AP98" s="23" t="e">
        <f>IF(COUNTA(#REF!)=0,"",#REF!)</f>
        <v>#REF!</v>
      </c>
      <c r="AQ98" s="23" t="e">
        <f>IF(COUNTA(#REF!)=0,"",#REF!)</f>
        <v>#REF!</v>
      </c>
      <c r="AR98" s="23" t="e">
        <f>IF(COUNTA(#REF!)=0,"",#REF!)</f>
        <v>#REF!</v>
      </c>
      <c r="AS98" s="23" t="e">
        <f>IF(COUNTA(#REF!)=0,"",#REF!)</f>
        <v>#REF!</v>
      </c>
      <c r="AT98" s="23" t="e">
        <f>IF(COUNTA(#REF!)=0,"",#REF!)</f>
        <v>#REF!</v>
      </c>
      <c r="AU98" s="23" t="e">
        <f>IF(COUNTA(#REF!)=0,"",#REF!)</f>
        <v>#REF!</v>
      </c>
      <c r="AV98" s="23" t="e">
        <f>IF(COUNTA(#REF!)=0,"",#REF!)</f>
        <v>#REF!</v>
      </c>
      <c r="AW98" s="23" t="e">
        <f>IF(COUNTA(#REF!)=0,"",#REF!)</f>
        <v>#REF!</v>
      </c>
      <c r="AX98" s="23" t="e">
        <f>IF(COUNTA(#REF!)=0,"",#REF!)</f>
        <v>#REF!</v>
      </c>
      <c r="AY98" s="23" t="e">
        <f>IF(COUNTA(#REF!)=0,"",#REF!)</f>
        <v>#REF!</v>
      </c>
      <c r="AZ98" s="23" t="e">
        <f>IF(COUNTA(#REF!)=0,"",#REF!)</f>
        <v>#REF!</v>
      </c>
      <c r="BA98" s="23" t="e">
        <f>IF(COUNTA(#REF!)=0,"",#REF!)</f>
        <v>#REF!</v>
      </c>
      <c r="BB98" s="23" t="e">
        <f>IF(COUNTA(#REF!)=0,"",#REF!)</f>
        <v>#REF!</v>
      </c>
      <c r="BC98" s="23" t="e">
        <f>IF(COUNTA(#REF!)=0,"",#REF!)</f>
        <v>#REF!</v>
      </c>
      <c r="BD98" s="23" t="e">
        <f>IF(COUNTA(#REF!)=0,"",#REF!)</f>
        <v>#REF!</v>
      </c>
      <c r="BE98" s="23" t="e">
        <f>IF(COUNTA(#REF!)=0,"",#REF!)</f>
        <v>#REF!</v>
      </c>
      <c r="BF98" s="23" t="e">
        <f>IF(COUNTA(#REF!)=0,"",#REF!)</f>
        <v>#REF!</v>
      </c>
      <c r="BG98" s="23" t="e">
        <f>IF(COUNTA(#REF!)=0,"",#REF!)</f>
        <v>#REF!</v>
      </c>
      <c r="BH98" s="23" t="e">
        <f>IF(COUNTA(#REF!)=0,"",#REF!)</f>
        <v>#REF!</v>
      </c>
      <c r="BI98" s="23" t="str">
        <f>IF(COUNTA(Protocole!$GL$24)=0,"",Protocole!$GL$24)</f>
        <v/>
      </c>
      <c r="BJ98" s="23" t="str">
        <f>IF(COUNTA(Protocole!$GM$24)=0,"",Protocole!$GM$24)</f>
        <v/>
      </c>
      <c r="BK98" s="23" t="str">
        <f>IF(COUNTA(Protocole!$GL$23)=0,"",Protocole!$GL$23)</f>
        <v/>
      </c>
      <c r="BL98" s="23" t="str">
        <f>IF(COUNTA(Protocole!$GM$23)=0,"",Protocole!$GM$23)</f>
        <v/>
      </c>
    </row>
    <row r="99" spans="1:64">
      <c r="A99" s="12" t="str">
        <f>'Liste élèves'!A102</f>
        <v/>
      </c>
      <c r="B99" s="24" t="str">
        <f>références!D97</f>
        <v/>
      </c>
      <c r="C99" s="23" t="str">
        <f>IF(COUNTA(Protocole!$GN$6)=0,"",Protocole!$GN$6)</f>
        <v/>
      </c>
      <c r="D99" s="23" t="str">
        <f>IF(COUNTA(Protocole!$GO$6)=0,"",Protocole!$GO$6)</f>
        <v/>
      </c>
      <c r="E99" s="23" t="str">
        <f>IF(COUNTA(Protocole!$GN$7)=0,"",Protocole!$GN$7)</f>
        <v/>
      </c>
      <c r="F99" s="23" t="str">
        <f>IF(COUNTA(Protocole!$GO$7)=0,"",Protocole!$GO$7)</f>
        <v/>
      </c>
      <c r="G99" s="23" t="str">
        <f>IF(COUNTA(Protocole!$GN$8)=0,"",Protocole!$GN$8)</f>
        <v/>
      </c>
      <c r="H99" s="23" t="str">
        <f>IF(COUNTA(Protocole!$GO$8)=0,"",Protocole!$GO$8)</f>
        <v/>
      </c>
      <c r="I99" s="23" t="str">
        <f>IF(COUNTA(Protocole!$GN$9)=0,"",Protocole!$GN$9)</f>
        <v/>
      </c>
      <c r="J99" s="23" t="str">
        <f>IF(COUNTA(Protocole!$GO$9)=0,"",Protocole!$GO$9)</f>
        <v/>
      </c>
      <c r="K99" s="23" t="str">
        <f>IF(COUNTA(Protocole!$GN$10)=0,"",Protocole!$GN$10)</f>
        <v/>
      </c>
      <c r="L99" s="23" t="str">
        <f>IF(COUNTA(Protocole!$GO$10)=0,"",Protocole!$GO$10)</f>
        <v/>
      </c>
      <c r="M99" s="23" t="str">
        <f>IF(COUNTA(Protocole!$GN$11)=0,"",Protocole!$GN$11)</f>
        <v/>
      </c>
      <c r="N99" s="23" t="str">
        <f>IF(COUNTA(Protocole!$GO$11)=0,"",Protocole!$GO$11)</f>
        <v/>
      </c>
      <c r="O99" s="23" t="str">
        <f>IF(COUNTA(Protocole!$GN$12)=0,"",Protocole!$GN$12)</f>
        <v/>
      </c>
      <c r="P99" s="23" t="str">
        <f>IF(COUNTA(Protocole!$GO$12)=0,"",Protocole!$GO$12)</f>
        <v/>
      </c>
      <c r="Q99" s="23" t="str">
        <f>IF(COUNTA(Protocole!$GN$13)=0,"",Protocole!$GN$13)</f>
        <v/>
      </c>
      <c r="R99" s="23" t="str">
        <f>IF(COUNTA(Protocole!$GO$13)=0,"",Protocole!$GO$13)</f>
        <v/>
      </c>
      <c r="S99" s="23" t="str">
        <f>IF(COUNTA(Protocole!$GN$14)=0,"",Protocole!$GN$14)</f>
        <v/>
      </c>
      <c r="T99" s="23" t="str">
        <f>IF(COUNTA(Protocole!$GO$14)=0,"",Protocole!$GO$14)</f>
        <v/>
      </c>
      <c r="U99" s="23" t="str">
        <f>IF(COUNTA(Protocole!$GN$15)=0,"",Protocole!$GN$15)</f>
        <v/>
      </c>
      <c r="V99" s="23" t="str">
        <f>IF(COUNTA(Protocole!$GO$15)=0,"",Protocole!$GO$15)</f>
        <v/>
      </c>
      <c r="W99" s="23" t="str">
        <f>IF(COUNTA(Protocole!$GN$16)=0,"",Protocole!$GN$16)</f>
        <v/>
      </c>
      <c r="X99" s="23" t="str">
        <f>IF(COUNTA(Protocole!$GO$16)=0,"",Protocole!$GO$16)</f>
        <v/>
      </c>
      <c r="Y99" s="23" t="str">
        <f>IF(COUNTA(Protocole!$GN$17)=0,"",Protocole!$GN$17)</f>
        <v/>
      </c>
      <c r="Z99" s="23" t="str">
        <f>IF(COUNTA(Protocole!$GO$17)=0,"",Protocole!$GO$17)</f>
        <v/>
      </c>
      <c r="AA99" s="23" t="str">
        <f>IF(COUNTA(Protocole!$GN$18)=0,"",Protocole!$GN$18)</f>
        <v/>
      </c>
      <c r="AB99" s="23" t="str">
        <f>IF(COUNTA(Protocole!$GO$18)=0,"",Protocole!$GO$18)</f>
        <v/>
      </c>
      <c r="AC99" s="23" t="str">
        <f>IF(COUNTA(Protocole!$GN$19)=0,"",Protocole!$GN$19)</f>
        <v/>
      </c>
      <c r="AD99" s="23" t="str">
        <f>IF(COUNTA(Protocole!$GO$19)=0,"",Protocole!$GO$19)</f>
        <v/>
      </c>
      <c r="AE99" s="23" t="str">
        <f>IF(COUNTA(Protocole!$GN$20)=0,"",Protocole!$GN$20)</f>
        <v/>
      </c>
      <c r="AF99" s="23" t="str">
        <f>IF(COUNTA(Protocole!$GO$20)=0,"",Protocole!$GO$20)</f>
        <v/>
      </c>
      <c r="AG99" s="23" t="str">
        <f>IF(COUNTA(Protocole!$GN$21)=0,"",Protocole!$GN$21)</f>
        <v/>
      </c>
      <c r="AH99" s="23" t="str">
        <f>IF(COUNTA(Protocole!$GO$21)=0,"",Protocole!$GO$21)</f>
        <v/>
      </c>
      <c r="AI99" s="23" t="str">
        <f>IF(COUNTA(Protocole!$GN$22)=0,"",Protocole!$GN$22)</f>
        <v/>
      </c>
      <c r="AJ99" s="23" t="str">
        <f>IF(COUNTA(Protocole!$GO$22)=0,"",Protocole!$GO$22)</f>
        <v/>
      </c>
      <c r="AK99" s="23" t="str">
        <f>IF(COUNTA(Protocole!$GN$25)=0,"",Protocole!$GN$25)</f>
        <v/>
      </c>
      <c r="AL99" s="23" t="str">
        <f>IF(COUNTA(Protocole!$GO$25)=0,"",Protocole!$GO$25)</f>
        <v/>
      </c>
      <c r="AM99" s="23" t="str">
        <f>IF(COUNTA(Protocole!$GN$26)=0,"",Protocole!$GN$26)</f>
        <v/>
      </c>
      <c r="AN99" s="23" t="str">
        <f>IF(COUNTA(Protocole!$GO$26)=0,"",Protocole!$GO$26)</f>
        <v/>
      </c>
      <c r="AO99" s="23" t="e">
        <f>IF(COUNTA(#REF!)=0,"",#REF!)</f>
        <v>#REF!</v>
      </c>
      <c r="AP99" s="23" t="e">
        <f>IF(COUNTA(#REF!)=0,"",#REF!)</f>
        <v>#REF!</v>
      </c>
      <c r="AQ99" s="23" t="e">
        <f>IF(COUNTA(#REF!)=0,"",#REF!)</f>
        <v>#REF!</v>
      </c>
      <c r="AR99" s="23" t="e">
        <f>IF(COUNTA(#REF!)=0,"",#REF!)</f>
        <v>#REF!</v>
      </c>
      <c r="AS99" s="23" t="e">
        <f>IF(COUNTA(#REF!)=0,"",#REF!)</f>
        <v>#REF!</v>
      </c>
      <c r="AT99" s="23" t="e">
        <f>IF(COUNTA(#REF!)=0,"",#REF!)</f>
        <v>#REF!</v>
      </c>
      <c r="AU99" s="23" t="e">
        <f>IF(COUNTA(#REF!)=0,"",#REF!)</f>
        <v>#REF!</v>
      </c>
      <c r="AV99" s="23" t="e">
        <f>IF(COUNTA(#REF!)=0,"",#REF!)</f>
        <v>#REF!</v>
      </c>
      <c r="AW99" s="23" t="e">
        <f>IF(COUNTA(#REF!)=0,"",#REF!)</f>
        <v>#REF!</v>
      </c>
      <c r="AX99" s="23" t="e">
        <f>IF(COUNTA(#REF!)=0,"",#REF!)</f>
        <v>#REF!</v>
      </c>
      <c r="AY99" s="23" t="e">
        <f>IF(COUNTA(#REF!)=0,"",#REF!)</f>
        <v>#REF!</v>
      </c>
      <c r="AZ99" s="23" t="e">
        <f>IF(COUNTA(#REF!)=0,"",#REF!)</f>
        <v>#REF!</v>
      </c>
      <c r="BA99" s="23" t="e">
        <f>IF(COUNTA(#REF!)=0,"",#REF!)</f>
        <v>#REF!</v>
      </c>
      <c r="BB99" s="23" t="e">
        <f>IF(COUNTA(#REF!)=0,"",#REF!)</f>
        <v>#REF!</v>
      </c>
      <c r="BC99" s="23" t="e">
        <f>IF(COUNTA(#REF!)=0,"",#REF!)</f>
        <v>#REF!</v>
      </c>
      <c r="BD99" s="23" t="e">
        <f>IF(COUNTA(#REF!)=0,"",#REF!)</f>
        <v>#REF!</v>
      </c>
      <c r="BE99" s="23" t="e">
        <f>IF(COUNTA(#REF!)=0,"",#REF!)</f>
        <v>#REF!</v>
      </c>
      <c r="BF99" s="23" t="e">
        <f>IF(COUNTA(#REF!)=0,"",#REF!)</f>
        <v>#REF!</v>
      </c>
      <c r="BG99" s="23" t="e">
        <f>IF(COUNTA(#REF!)=0,"",#REF!)</f>
        <v>#REF!</v>
      </c>
      <c r="BH99" s="23" t="e">
        <f>IF(COUNTA(#REF!)=0,"",#REF!)</f>
        <v>#REF!</v>
      </c>
      <c r="BI99" s="23" t="str">
        <f>IF(COUNTA(Protocole!$GN$24)=0,"",Protocole!$GN$24)</f>
        <v/>
      </c>
      <c r="BJ99" s="23" t="str">
        <f>IF(COUNTA(Protocole!$GO$24)=0,"",Protocole!$GO$24)</f>
        <v/>
      </c>
      <c r="BK99" s="23" t="str">
        <f>IF(COUNTA(Protocole!$GN$23)=0,"",Protocole!$GN$23)</f>
        <v/>
      </c>
      <c r="BL99" s="23" t="str">
        <f>IF(COUNTA(Protocole!$GO$23)=0,"",Protocole!$GO$23)</f>
        <v/>
      </c>
    </row>
    <row r="100" spans="1:64">
      <c r="A100" s="12" t="str">
        <f>'Liste élèves'!A103</f>
        <v/>
      </c>
      <c r="B100" s="24" t="str">
        <f>références!D98</f>
        <v/>
      </c>
      <c r="C100" s="23" t="str">
        <f>IF(COUNTA(Protocole!$GP$6)=0,"",Protocole!$GP$6)</f>
        <v/>
      </c>
      <c r="D100" s="23" t="str">
        <f>IF(COUNTA(Protocole!$GQ$6)=0,"",Protocole!$GQ$6)</f>
        <v/>
      </c>
      <c r="E100" s="23" t="str">
        <f>IF(COUNTA(Protocole!$GP$7)=0,"",Protocole!$GP$7)</f>
        <v/>
      </c>
      <c r="F100" s="23" t="str">
        <f>IF(COUNTA(Protocole!$GQ$7)=0,"",Protocole!$GQ$7)</f>
        <v/>
      </c>
      <c r="G100" s="23" t="str">
        <f>IF(COUNTA(Protocole!$GP$8)=0,"",Protocole!$GP$8)</f>
        <v/>
      </c>
      <c r="H100" s="23" t="str">
        <f>IF(COUNTA(Protocole!$GQ$8)=0,"",Protocole!$GQ$8)</f>
        <v/>
      </c>
      <c r="I100" s="23" t="str">
        <f>IF(COUNTA(Protocole!$GP$9)=0,"",Protocole!$GP$9)</f>
        <v/>
      </c>
      <c r="J100" s="23" t="str">
        <f>IF(COUNTA(Protocole!$GQ$9)=0,"",Protocole!$GQ$9)</f>
        <v/>
      </c>
      <c r="K100" s="23" t="str">
        <f>IF(COUNTA(Protocole!$GP$10)=0,"",Protocole!$GP$10)</f>
        <v/>
      </c>
      <c r="L100" s="23" t="str">
        <f>IF(COUNTA(Protocole!$GQ$10)=0,"",Protocole!$GQ$10)</f>
        <v/>
      </c>
      <c r="M100" s="23" t="str">
        <f>IF(COUNTA(Protocole!$GP$11)=0,"",Protocole!$GP$11)</f>
        <v/>
      </c>
      <c r="N100" s="23" t="str">
        <f>IF(COUNTA(Protocole!$GQ$11)=0,"",Protocole!$GQ$11)</f>
        <v/>
      </c>
      <c r="O100" s="23" t="str">
        <f>IF(COUNTA(Protocole!$GP$12)=0,"",Protocole!$GP$12)</f>
        <v/>
      </c>
      <c r="P100" s="23" t="str">
        <f>IF(COUNTA(Protocole!$GQ$12)=0,"",Protocole!$GQ$12)</f>
        <v/>
      </c>
      <c r="Q100" s="23" t="str">
        <f>IF(COUNTA(Protocole!$GP$13)=0,"",Protocole!$GP$13)</f>
        <v/>
      </c>
      <c r="R100" s="23" t="str">
        <f>IF(COUNTA(Protocole!$GQ$13)=0,"",Protocole!$GQ$13)</f>
        <v/>
      </c>
      <c r="S100" s="23" t="str">
        <f>IF(COUNTA(Protocole!$GP$14)=0,"",Protocole!$GP$14)</f>
        <v/>
      </c>
      <c r="T100" s="23" t="str">
        <f>IF(COUNTA(Protocole!$GQ$14)=0,"",Protocole!$GQ$14)</f>
        <v/>
      </c>
      <c r="U100" s="23" t="str">
        <f>IF(COUNTA(Protocole!$GP$15)=0,"",Protocole!$GP$15)</f>
        <v/>
      </c>
      <c r="V100" s="23" t="str">
        <f>IF(COUNTA(Protocole!$GQ$15)=0,"",Protocole!$GQ$15)</f>
        <v/>
      </c>
      <c r="W100" s="23" t="str">
        <f>IF(COUNTA(Protocole!$GP$16)=0,"",Protocole!$GP$16)</f>
        <v/>
      </c>
      <c r="X100" s="23" t="str">
        <f>IF(COUNTA(Protocole!$GQ$16)=0,"",Protocole!$GQ$16)</f>
        <v/>
      </c>
      <c r="Y100" s="23" t="str">
        <f>IF(COUNTA(Protocole!$GP$17)=0,"",Protocole!$GP$17)</f>
        <v/>
      </c>
      <c r="Z100" s="23" t="str">
        <f>IF(COUNTA(Protocole!$GQ$17)=0,"",Protocole!$GQ$17)</f>
        <v/>
      </c>
      <c r="AA100" s="23" t="str">
        <f>IF(COUNTA(Protocole!$GP$18)=0,"",Protocole!$GP$18)</f>
        <v/>
      </c>
      <c r="AB100" s="23" t="str">
        <f>IF(COUNTA(Protocole!$GQ$18)=0,"",Protocole!$GQ$18)</f>
        <v/>
      </c>
      <c r="AC100" s="23" t="str">
        <f>IF(COUNTA(Protocole!$GP$19)=0,"",Protocole!$GP$19)</f>
        <v/>
      </c>
      <c r="AD100" s="23" t="str">
        <f>IF(COUNTA(Protocole!$GQ$19)=0,"",Protocole!$GQ$19)</f>
        <v/>
      </c>
      <c r="AE100" s="23" t="str">
        <f>IF(COUNTA(Protocole!$GP$20)=0,"",Protocole!$GP$20)</f>
        <v/>
      </c>
      <c r="AF100" s="23" t="str">
        <f>IF(COUNTA(Protocole!$GQ$20)=0,"",Protocole!$GQ$20)</f>
        <v/>
      </c>
      <c r="AG100" s="23" t="str">
        <f>IF(COUNTA(Protocole!$GP$21)=0,"",Protocole!$GP$21)</f>
        <v/>
      </c>
      <c r="AH100" s="23" t="str">
        <f>IF(COUNTA(Protocole!$GQ$21)=0,"",Protocole!$GQ$21)</f>
        <v/>
      </c>
      <c r="AI100" s="23" t="str">
        <f>IF(COUNTA(Protocole!$GP$22)=0,"",Protocole!$GP$22)</f>
        <v/>
      </c>
      <c r="AJ100" s="23" t="str">
        <f>IF(COUNTA(Protocole!$GQ$22)=0,"",Protocole!$GQ$22)</f>
        <v/>
      </c>
      <c r="AK100" s="23" t="str">
        <f>IF(COUNTA(Protocole!$GP$25)=0,"",Protocole!$GP$25)</f>
        <v/>
      </c>
      <c r="AL100" s="23" t="str">
        <f>IF(COUNTA(Protocole!$GQ$25)=0,"",Protocole!$GQ$25)</f>
        <v/>
      </c>
      <c r="AM100" s="23" t="str">
        <f>IF(COUNTA(Protocole!$GP$26)=0,"",Protocole!$GP$26)</f>
        <v/>
      </c>
      <c r="AN100" s="23" t="str">
        <f>IF(COUNTA(Protocole!$GQ$26)=0,"",Protocole!$GQ$26)</f>
        <v/>
      </c>
      <c r="AO100" s="23" t="e">
        <f>IF(COUNTA(#REF!)=0,"",#REF!)</f>
        <v>#REF!</v>
      </c>
      <c r="AP100" s="23" t="e">
        <f>IF(COUNTA(#REF!)=0,"",#REF!)</f>
        <v>#REF!</v>
      </c>
      <c r="AQ100" s="23" t="e">
        <f>IF(COUNTA(#REF!)=0,"",#REF!)</f>
        <v>#REF!</v>
      </c>
      <c r="AR100" s="23" t="e">
        <f>IF(COUNTA(#REF!)=0,"",#REF!)</f>
        <v>#REF!</v>
      </c>
      <c r="AS100" s="23" t="e">
        <f>IF(COUNTA(#REF!)=0,"",#REF!)</f>
        <v>#REF!</v>
      </c>
      <c r="AT100" s="23" t="e">
        <f>IF(COUNTA(#REF!)=0,"",#REF!)</f>
        <v>#REF!</v>
      </c>
      <c r="AU100" s="23" t="e">
        <f>IF(COUNTA(#REF!)=0,"",#REF!)</f>
        <v>#REF!</v>
      </c>
      <c r="AV100" s="23" t="e">
        <f>IF(COUNTA(#REF!)=0,"",#REF!)</f>
        <v>#REF!</v>
      </c>
      <c r="AW100" s="23" t="e">
        <f>IF(COUNTA(#REF!)=0,"",#REF!)</f>
        <v>#REF!</v>
      </c>
      <c r="AX100" s="23" t="e">
        <f>IF(COUNTA(#REF!)=0,"",#REF!)</f>
        <v>#REF!</v>
      </c>
      <c r="AY100" s="23" t="e">
        <f>IF(COUNTA(#REF!)=0,"",#REF!)</f>
        <v>#REF!</v>
      </c>
      <c r="AZ100" s="23" t="e">
        <f>IF(COUNTA(#REF!)=0,"",#REF!)</f>
        <v>#REF!</v>
      </c>
      <c r="BA100" s="23" t="e">
        <f>IF(COUNTA(#REF!)=0,"",#REF!)</f>
        <v>#REF!</v>
      </c>
      <c r="BB100" s="23" t="e">
        <f>IF(COUNTA(#REF!)=0,"",#REF!)</f>
        <v>#REF!</v>
      </c>
      <c r="BC100" s="23" t="e">
        <f>IF(COUNTA(#REF!)=0,"",#REF!)</f>
        <v>#REF!</v>
      </c>
      <c r="BD100" s="23" t="e">
        <f>IF(COUNTA(#REF!)=0,"",#REF!)</f>
        <v>#REF!</v>
      </c>
      <c r="BE100" s="23" t="e">
        <f>IF(COUNTA(#REF!)=0,"",#REF!)</f>
        <v>#REF!</v>
      </c>
      <c r="BF100" s="23" t="e">
        <f>IF(COUNTA(#REF!)=0,"",#REF!)</f>
        <v>#REF!</v>
      </c>
      <c r="BG100" s="23" t="e">
        <f>IF(COUNTA(#REF!)=0,"",#REF!)</f>
        <v>#REF!</v>
      </c>
      <c r="BH100" s="23" t="e">
        <f>IF(COUNTA(#REF!)=0,"",#REF!)</f>
        <v>#REF!</v>
      </c>
      <c r="BI100" s="23" t="str">
        <f>IF(COUNTA(Protocole!$GP$24)=0,"",Protocole!$GP$24)</f>
        <v/>
      </c>
      <c r="BJ100" s="23" t="str">
        <f>IF(COUNTA(Protocole!$GQ$24)=0,"",Protocole!$GQ$24)</f>
        <v/>
      </c>
      <c r="BK100" s="23" t="str">
        <f>IF(COUNTA(Protocole!$GP$23)=0,"",Protocole!$GP$23)</f>
        <v/>
      </c>
      <c r="BL100" s="23" t="str">
        <f>IF(COUNTA(Protocole!$GQ$23)=0,"",Protocole!$GQ$23)</f>
        <v/>
      </c>
    </row>
    <row r="101" spans="1:64">
      <c r="A101" s="12" t="str">
        <f>'Liste élèves'!A104</f>
        <v/>
      </c>
      <c r="B101" s="24" t="str">
        <f>références!D99</f>
        <v/>
      </c>
      <c r="C101" s="23" t="str">
        <f>IF(COUNTA(Protocole!$GR$6)=0,"",Protocole!$GR$6)</f>
        <v/>
      </c>
      <c r="D101" s="23" t="str">
        <f>IF(COUNTA(Protocole!$GS$6)=0,"",Protocole!$GS$6)</f>
        <v/>
      </c>
      <c r="E101" s="23" t="str">
        <f>IF(COUNTA(Protocole!$GR$7)=0,"",Protocole!$GR$7)</f>
        <v/>
      </c>
      <c r="F101" s="23" t="str">
        <f>IF(COUNTA(Protocole!$GS$7)=0,"",Protocole!$GS$7)</f>
        <v/>
      </c>
      <c r="G101" s="23" t="str">
        <f>IF(COUNTA(Protocole!$GR$8)=0,"",Protocole!$GR$8)</f>
        <v/>
      </c>
      <c r="H101" s="23" t="str">
        <f>IF(COUNTA(Protocole!$GS$8)=0,"",Protocole!$GS$8)</f>
        <v/>
      </c>
      <c r="I101" s="23" t="str">
        <f>IF(COUNTA(Protocole!$GR$9)=0,"",Protocole!$GR$9)</f>
        <v/>
      </c>
      <c r="J101" s="23" t="str">
        <f>IF(COUNTA(Protocole!$GS$9)=0,"",Protocole!$GS$9)</f>
        <v/>
      </c>
      <c r="K101" s="23" t="str">
        <f>IF(COUNTA(Protocole!$GR$10)=0,"",Protocole!$GR$10)</f>
        <v/>
      </c>
      <c r="L101" s="23" t="str">
        <f>IF(COUNTA(Protocole!$GS$10)=0,"",Protocole!$GS$10)</f>
        <v/>
      </c>
      <c r="M101" s="23" t="str">
        <f>IF(COUNTA(Protocole!$GR$11)=0,"",Protocole!$GR$11)</f>
        <v/>
      </c>
      <c r="N101" s="23" t="str">
        <f>IF(COUNTA(Protocole!$GS$11)=0,"",Protocole!$GS$11)</f>
        <v/>
      </c>
      <c r="O101" s="23" t="str">
        <f>IF(COUNTA(Protocole!$GR$12)=0,"",Protocole!$GR$12)</f>
        <v/>
      </c>
      <c r="P101" s="23" t="str">
        <f>IF(COUNTA(Protocole!$GS$12)=0,"",Protocole!$GS$12)</f>
        <v/>
      </c>
      <c r="Q101" s="23" t="str">
        <f>IF(COUNTA(Protocole!$GR$13)=0,"",Protocole!$GR$13)</f>
        <v/>
      </c>
      <c r="R101" s="23" t="str">
        <f>IF(COUNTA(Protocole!$GS$13)=0,"",Protocole!$GS$13)</f>
        <v/>
      </c>
      <c r="S101" s="23" t="str">
        <f>IF(COUNTA(Protocole!$GR$14)=0,"",Protocole!$GR$14)</f>
        <v/>
      </c>
      <c r="T101" s="23" t="str">
        <f>IF(COUNTA(Protocole!$GS$14)=0,"",Protocole!$GS$14)</f>
        <v/>
      </c>
      <c r="U101" s="23" t="str">
        <f>IF(COUNTA(Protocole!$GR$15)=0,"",Protocole!$GR$15)</f>
        <v/>
      </c>
      <c r="V101" s="23" t="str">
        <f>IF(COUNTA(Protocole!$GS$15)=0,"",Protocole!$GS$15)</f>
        <v/>
      </c>
      <c r="W101" s="23" t="str">
        <f>IF(COUNTA(Protocole!$GR$16)=0,"",Protocole!$GR$16)</f>
        <v/>
      </c>
      <c r="X101" s="23" t="str">
        <f>IF(COUNTA(Protocole!$GS$16)=0,"",Protocole!$GS$16)</f>
        <v/>
      </c>
      <c r="Y101" s="23" t="str">
        <f>IF(COUNTA(Protocole!$GR$17)=0,"",Protocole!$GR$17)</f>
        <v/>
      </c>
      <c r="Z101" s="23" t="str">
        <f>IF(COUNTA(Protocole!$GS$17)=0,"",Protocole!$GS$17)</f>
        <v/>
      </c>
      <c r="AA101" s="23" t="str">
        <f>IF(COUNTA(Protocole!$GR$18)=0,"",Protocole!$GR$18)</f>
        <v/>
      </c>
      <c r="AB101" s="23" t="str">
        <f>IF(COUNTA(Protocole!$GS$18)=0,"",Protocole!$GS$18)</f>
        <v/>
      </c>
      <c r="AC101" s="23" t="str">
        <f>IF(COUNTA(Protocole!$GR$19)=0,"",Protocole!$GR$19)</f>
        <v/>
      </c>
      <c r="AD101" s="23" t="str">
        <f>IF(COUNTA(Protocole!$GS$19)=0,"",Protocole!$GS$19)</f>
        <v/>
      </c>
      <c r="AE101" s="23" t="str">
        <f>IF(COUNTA(Protocole!$GR$20)=0,"",Protocole!$GR$20)</f>
        <v/>
      </c>
      <c r="AF101" s="23" t="str">
        <f>IF(COUNTA(Protocole!$GS$20)=0,"",Protocole!$GS$20)</f>
        <v/>
      </c>
      <c r="AG101" s="23" t="str">
        <f>IF(COUNTA(Protocole!$GR$21)=0,"",Protocole!$GR$21)</f>
        <v/>
      </c>
      <c r="AH101" s="23" t="str">
        <f>IF(COUNTA(Protocole!$GS$21)=0,"",Protocole!$GS$21)</f>
        <v/>
      </c>
      <c r="AI101" s="23" t="str">
        <f>IF(COUNTA(Protocole!$GR$22)=0,"",Protocole!$GR$22)</f>
        <v/>
      </c>
      <c r="AJ101" s="23" t="str">
        <f>IF(COUNTA(Protocole!$GS$22)=0,"",Protocole!$GS$22)</f>
        <v/>
      </c>
      <c r="AK101" s="23" t="str">
        <f>IF(COUNTA(Protocole!$GR$25)=0,"",Protocole!$GR$25)</f>
        <v/>
      </c>
      <c r="AL101" s="23" t="str">
        <f>IF(COUNTA(Protocole!$GS$25)=0,"",Protocole!$GS$25)</f>
        <v/>
      </c>
      <c r="AM101" s="23" t="str">
        <f>IF(COUNTA(Protocole!$GR$26)=0,"",Protocole!$GR$26)</f>
        <v/>
      </c>
      <c r="AN101" s="23" t="str">
        <f>IF(COUNTA(Protocole!$GS$26)=0,"",Protocole!$GS$26)</f>
        <v/>
      </c>
      <c r="AO101" s="23" t="e">
        <f>IF(COUNTA(#REF!)=0,"",#REF!)</f>
        <v>#REF!</v>
      </c>
      <c r="AP101" s="23" t="e">
        <f>IF(COUNTA(#REF!)=0,"",#REF!)</f>
        <v>#REF!</v>
      </c>
      <c r="AQ101" s="23" t="e">
        <f>IF(COUNTA(#REF!)=0,"",#REF!)</f>
        <v>#REF!</v>
      </c>
      <c r="AR101" s="23" t="e">
        <f>IF(COUNTA(#REF!)=0,"",#REF!)</f>
        <v>#REF!</v>
      </c>
      <c r="AS101" s="23" t="e">
        <f>IF(COUNTA(#REF!)=0,"",#REF!)</f>
        <v>#REF!</v>
      </c>
      <c r="AT101" s="23" t="e">
        <f>IF(COUNTA(#REF!)=0,"",#REF!)</f>
        <v>#REF!</v>
      </c>
      <c r="AU101" s="23" t="e">
        <f>IF(COUNTA(#REF!)=0,"",#REF!)</f>
        <v>#REF!</v>
      </c>
      <c r="AV101" s="23" t="e">
        <f>IF(COUNTA(#REF!)=0,"",#REF!)</f>
        <v>#REF!</v>
      </c>
      <c r="AW101" s="23" t="e">
        <f>IF(COUNTA(#REF!)=0,"",#REF!)</f>
        <v>#REF!</v>
      </c>
      <c r="AX101" s="23" t="e">
        <f>IF(COUNTA(#REF!)=0,"",#REF!)</f>
        <v>#REF!</v>
      </c>
      <c r="AY101" s="23" t="e">
        <f>IF(COUNTA(#REF!)=0,"",#REF!)</f>
        <v>#REF!</v>
      </c>
      <c r="AZ101" s="23" t="e">
        <f>IF(COUNTA(#REF!)=0,"",#REF!)</f>
        <v>#REF!</v>
      </c>
      <c r="BA101" s="23" t="e">
        <f>IF(COUNTA(#REF!)=0,"",#REF!)</f>
        <v>#REF!</v>
      </c>
      <c r="BB101" s="23" t="e">
        <f>IF(COUNTA(#REF!)=0,"",#REF!)</f>
        <v>#REF!</v>
      </c>
      <c r="BC101" s="23" t="e">
        <f>IF(COUNTA(#REF!)=0,"",#REF!)</f>
        <v>#REF!</v>
      </c>
      <c r="BD101" s="23" t="e">
        <f>IF(COUNTA(#REF!)=0,"",#REF!)</f>
        <v>#REF!</v>
      </c>
      <c r="BE101" s="23" t="e">
        <f>IF(COUNTA(#REF!)=0,"",#REF!)</f>
        <v>#REF!</v>
      </c>
      <c r="BF101" s="23" t="e">
        <f>IF(COUNTA(#REF!)=0,"",#REF!)</f>
        <v>#REF!</v>
      </c>
      <c r="BG101" s="23" t="e">
        <f>IF(COUNTA(#REF!)=0,"",#REF!)</f>
        <v>#REF!</v>
      </c>
      <c r="BH101" s="23" t="e">
        <f>IF(COUNTA(#REF!)=0,"",#REF!)</f>
        <v>#REF!</v>
      </c>
      <c r="BI101" s="23" t="str">
        <f>IF(COUNTA(Protocole!$GR$24)=0,"",Protocole!$GR$24)</f>
        <v/>
      </c>
      <c r="BJ101" s="23" t="str">
        <f>IF(COUNTA(Protocole!$GS$24)=0,"",Protocole!$GS$24)</f>
        <v/>
      </c>
      <c r="BK101" s="23" t="str">
        <f>IF(COUNTA(Protocole!$GR$23)=0,"",Protocole!$GR$23)</f>
        <v/>
      </c>
      <c r="BL101" s="23" t="str">
        <f>IF(COUNTA(Protocole!$GS$23)=0,"",Protocole!$GS$23)</f>
        <v/>
      </c>
    </row>
    <row r="102" spans="1:64">
      <c r="A102" s="12" t="str">
        <f>'Liste élèves'!A105</f>
        <v/>
      </c>
      <c r="B102" s="24" t="str">
        <f>références!D100</f>
        <v/>
      </c>
      <c r="C102" s="23" t="str">
        <f>IF(COUNTA(Protocole!$GT$6)=0,"",Protocole!$GT$6)</f>
        <v/>
      </c>
      <c r="D102" s="23" t="str">
        <f>IF(COUNTA(Protocole!$GU$6)=0,"",Protocole!$GU$6)</f>
        <v/>
      </c>
      <c r="E102" s="23" t="str">
        <f>IF(COUNTA(Protocole!$GT$7)=0,"",Protocole!$GT$7)</f>
        <v/>
      </c>
      <c r="F102" s="23" t="str">
        <f>IF(COUNTA(Protocole!$GU$7)=0,"",Protocole!$GU$7)</f>
        <v/>
      </c>
      <c r="G102" s="23" t="str">
        <f>IF(COUNTA(Protocole!$GT$8)=0,"",Protocole!$GT$8)</f>
        <v/>
      </c>
      <c r="H102" s="23" t="str">
        <f>IF(COUNTA(Protocole!$GU$8)=0,"",Protocole!$GU$8)</f>
        <v/>
      </c>
      <c r="I102" s="23" t="str">
        <f>IF(COUNTA(Protocole!$GT$9)=0,"",Protocole!$GT$9)</f>
        <v/>
      </c>
      <c r="J102" s="23" t="str">
        <f>IF(COUNTA(Protocole!$GU$9)=0,"",Protocole!$GU$9)</f>
        <v/>
      </c>
      <c r="K102" s="23" t="str">
        <f>IF(COUNTA(Protocole!$GT$10)=0,"",Protocole!$GT$10)</f>
        <v/>
      </c>
      <c r="L102" s="23" t="str">
        <f>IF(COUNTA(Protocole!$GU$10)=0,"",Protocole!$GU$10)</f>
        <v/>
      </c>
      <c r="M102" s="23" t="str">
        <f>IF(COUNTA(Protocole!$GT$11)=0,"",Protocole!$GT$11)</f>
        <v/>
      </c>
      <c r="N102" s="23" t="str">
        <f>IF(COUNTA(Protocole!$GU$11)=0,"",Protocole!$GU$11)</f>
        <v/>
      </c>
      <c r="O102" s="23" t="str">
        <f>IF(COUNTA(Protocole!$GT$12)=0,"",Protocole!$GT$12)</f>
        <v/>
      </c>
      <c r="P102" s="23" t="str">
        <f>IF(COUNTA(Protocole!$GU$12)=0,"",Protocole!$GU$12)</f>
        <v/>
      </c>
      <c r="Q102" s="23" t="str">
        <f>IF(COUNTA(Protocole!$GT$13)=0,"",Protocole!$GT$13)</f>
        <v/>
      </c>
      <c r="R102" s="23" t="str">
        <f>IF(COUNTA(Protocole!$GU$13)=0,"",Protocole!$GU$13)</f>
        <v/>
      </c>
      <c r="S102" s="23" t="str">
        <f>IF(COUNTA(Protocole!$GT$14)=0,"",Protocole!$GT$14)</f>
        <v/>
      </c>
      <c r="T102" s="23" t="str">
        <f>IF(COUNTA(Protocole!$GU$14)=0,"",Protocole!$GU$14)</f>
        <v/>
      </c>
      <c r="U102" s="23" t="str">
        <f>IF(COUNTA(Protocole!$GT$15)=0,"",Protocole!$GT$15)</f>
        <v/>
      </c>
      <c r="V102" s="23" t="str">
        <f>IF(COUNTA(Protocole!$GU$15)=0,"",Protocole!$GU$15)</f>
        <v/>
      </c>
      <c r="W102" s="23" t="str">
        <f>IF(COUNTA(Protocole!$GT$16)=0,"",Protocole!$GT$16)</f>
        <v/>
      </c>
      <c r="X102" s="23" t="str">
        <f>IF(COUNTA(Protocole!$GU$16)=0,"",Protocole!$GU$16)</f>
        <v/>
      </c>
      <c r="Y102" s="23" t="str">
        <f>IF(COUNTA(Protocole!$GT$17)=0,"",Protocole!$GT$17)</f>
        <v/>
      </c>
      <c r="Z102" s="23" t="str">
        <f>IF(COUNTA(Protocole!$GU$17)=0,"",Protocole!$GU$17)</f>
        <v/>
      </c>
      <c r="AA102" s="23" t="str">
        <f>IF(COUNTA(Protocole!$GT$18)=0,"",Protocole!$GT$18)</f>
        <v/>
      </c>
      <c r="AB102" s="23" t="str">
        <f>IF(COUNTA(Protocole!$GU$18)=0,"",Protocole!$GU$18)</f>
        <v/>
      </c>
      <c r="AC102" s="23" t="str">
        <f>IF(COUNTA(Protocole!$GT$19)=0,"",Protocole!$GT$19)</f>
        <v/>
      </c>
      <c r="AD102" s="23" t="str">
        <f>IF(COUNTA(Protocole!$GU$19)=0,"",Protocole!$GU$19)</f>
        <v/>
      </c>
      <c r="AE102" s="23" t="str">
        <f>IF(COUNTA(Protocole!$GT$20)=0,"",Protocole!$GT$20)</f>
        <v/>
      </c>
      <c r="AF102" s="23" t="str">
        <f>IF(COUNTA(Protocole!$GU$20)=0,"",Protocole!$GU$20)</f>
        <v/>
      </c>
      <c r="AG102" s="23" t="str">
        <f>IF(COUNTA(Protocole!$GT$21)=0,"",Protocole!$GT$21)</f>
        <v/>
      </c>
      <c r="AH102" s="23" t="str">
        <f>IF(COUNTA(Protocole!$GU$21)=0,"",Protocole!$GU$21)</f>
        <v/>
      </c>
      <c r="AI102" s="23" t="str">
        <f>IF(COUNTA(Protocole!$GT$22)=0,"",Protocole!$GT$22)</f>
        <v/>
      </c>
      <c r="AJ102" s="23" t="str">
        <f>IF(COUNTA(Protocole!$GU$22)=0,"",Protocole!$GU$22)</f>
        <v/>
      </c>
      <c r="AK102" s="23" t="str">
        <f>IF(COUNTA(Protocole!$GT$25)=0,"",Protocole!$GT$25)</f>
        <v/>
      </c>
      <c r="AL102" s="23" t="str">
        <f>IF(COUNTA(Protocole!$GU$25)=0,"",Protocole!$GU$25)</f>
        <v/>
      </c>
      <c r="AM102" s="23" t="str">
        <f>IF(COUNTA(Protocole!$GT$26)=0,"",Protocole!$GT$26)</f>
        <v/>
      </c>
      <c r="AN102" s="23" t="str">
        <f>IF(COUNTA(Protocole!$GU$26)=0,"",Protocole!$GU$26)</f>
        <v/>
      </c>
      <c r="AO102" s="23" t="e">
        <f>IF(COUNTA(#REF!)=0,"",#REF!)</f>
        <v>#REF!</v>
      </c>
      <c r="AP102" s="23" t="e">
        <f>IF(COUNTA(#REF!)=0,"",#REF!)</f>
        <v>#REF!</v>
      </c>
      <c r="AQ102" s="23" t="e">
        <f>IF(COUNTA(#REF!)=0,"",#REF!)</f>
        <v>#REF!</v>
      </c>
      <c r="AR102" s="23" t="e">
        <f>IF(COUNTA(#REF!)=0,"",#REF!)</f>
        <v>#REF!</v>
      </c>
      <c r="AS102" s="23" t="e">
        <f>IF(COUNTA(#REF!)=0,"",#REF!)</f>
        <v>#REF!</v>
      </c>
      <c r="AT102" s="23" t="e">
        <f>IF(COUNTA(#REF!)=0,"",#REF!)</f>
        <v>#REF!</v>
      </c>
      <c r="AU102" s="23" t="e">
        <f>IF(COUNTA(#REF!)=0,"",#REF!)</f>
        <v>#REF!</v>
      </c>
      <c r="AV102" s="23" t="e">
        <f>IF(COUNTA(#REF!)=0,"",#REF!)</f>
        <v>#REF!</v>
      </c>
      <c r="AW102" s="23" t="e">
        <f>IF(COUNTA(#REF!)=0,"",#REF!)</f>
        <v>#REF!</v>
      </c>
      <c r="AX102" s="23" t="e">
        <f>IF(COUNTA(#REF!)=0,"",#REF!)</f>
        <v>#REF!</v>
      </c>
      <c r="AY102" s="23" t="e">
        <f>IF(COUNTA(#REF!)=0,"",#REF!)</f>
        <v>#REF!</v>
      </c>
      <c r="AZ102" s="23" t="e">
        <f>IF(COUNTA(#REF!)=0,"",#REF!)</f>
        <v>#REF!</v>
      </c>
      <c r="BA102" s="23" t="e">
        <f>IF(COUNTA(#REF!)=0,"",#REF!)</f>
        <v>#REF!</v>
      </c>
      <c r="BB102" s="23" t="e">
        <f>IF(COUNTA(#REF!)=0,"",#REF!)</f>
        <v>#REF!</v>
      </c>
      <c r="BC102" s="23" t="e">
        <f>IF(COUNTA(#REF!)=0,"",#REF!)</f>
        <v>#REF!</v>
      </c>
      <c r="BD102" s="23" t="e">
        <f>IF(COUNTA(#REF!)=0,"",#REF!)</f>
        <v>#REF!</v>
      </c>
      <c r="BE102" s="23" t="e">
        <f>IF(COUNTA(#REF!)=0,"",#REF!)</f>
        <v>#REF!</v>
      </c>
      <c r="BF102" s="23" t="e">
        <f>IF(COUNTA(#REF!)=0,"",#REF!)</f>
        <v>#REF!</v>
      </c>
      <c r="BG102" s="23" t="e">
        <f>IF(COUNTA(#REF!)=0,"",#REF!)</f>
        <v>#REF!</v>
      </c>
      <c r="BH102" s="23" t="e">
        <f>IF(COUNTA(#REF!)=0,"",#REF!)</f>
        <v>#REF!</v>
      </c>
      <c r="BI102" s="23" t="str">
        <f>IF(COUNTA(Protocole!$GT$24)=0,"",Protocole!$GT$24)</f>
        <v/>
      </c>
      <c r="BJ102" s="23" t="str">
        <f>IF(COUNTA(Protocole!$GU$24)=0,"",Protocole!$GU$24)</f>
        <v/>
      </c>
      <c r="BK102" s="23" t="str">
        <f>IF(COUNTA(Protocole!$GT$23)=0,"",Protocole!$GT$23)</f>
        <v/>
      </c>
      <c r="BL102" s="23" t="str">
        <f>IF(COUNTA(Protocole!$GU$23)=0,"",Protocole!$GU$23)</f>
        <v/>
      </c>
    </row>
    <row r="103" spans="1:64">
      <c r="A103" s="12" t="str">
        <f>'Liste élèves'!A106</f>
        <v/>
      </c>
      <c r="B103" s="24" t="str">
        <f>références!D101</f>
        <v/>
      </c>
      <c r="C103" s="23" t="str">
        <f>IF(COUNTA(Protocole!$GV$6)=0,"",Protocole!$GV$6)</f>
        <v/>
      </c>
      <c r="D103" s="23" t="str">
        <f>IF(COUNTA(Protocole!$GW$6)=0,"",Protocole!$GW$6)</f>
        <v/>
      </c>
      <c r="E103" s="23" t="str">
        <f>IF(COUNTA(Protocole!$GV$7)=0,"",Protocole!$GV$7)</f>
        <v/>
      </c>
      <c r="F103" s="23" t="str">
        <f>IF(COUNTA(Protocole!$GW$7)=0,"",Protocole!$GW$7)</f>
        <v/>
      </c>
      <c r="G103" s="23" t="str">
        <f>IF(COUNTA(Protocole!$GV$8)=0,"",Protocole!$GV$8)</f>
        <v/>
      </c>
      <c r="H103" s="23" t="str">
        <f>IF(COUNTA(Protocole!$GW$8)=0,"",Protocole!$GW$8)</f>
        <v/>
      </c>
      <c r="I103" s="23" t="str">
        <f>IF(COUNTA(Protocole!$GV$9)=0,"",Protocole!$GV$9)</f>
        <v/>
      </c>
      <c r="J103" s="23" t="str">
        <f>IF(COUNTA(Protocole!$GW$9)=0,"",Protocole!$GW$9)</f>
        <v/>
      </c>
      <c r="K103" s="23" t="str">
        <f>IF(COUNTA(Protocole!$GV$10)=0,"",Protocole!$GV$10)</f>
        <v/>
      </c>
      <c r="L103" s="23" t="str">
        <f>IF(COUNTA(Protocole!$GW$10)=0,"",Protocole!$GW$10)</f>
        <v/>
      </c>
      <c r="M103" s="23" t="str">
        <f>IF(COUNTA(Protocole!$GV$11)=0,"",Protocole!$GV$11)</f>
        <v/>
      </c>
      <c r="N103" s="23" t="str">
        <f>IF(COUNTA(Protocole!$GW$11)=0,"",Protocole!$GW$11)</f>
        <v/>
      </c>
      <c r="O103" s="23" t="str">
        <f>IF(COUNTA(Protocole!$GV$12)=0,"",Protocole!$GV$12)</f>
        <v/>
      </c>
      <c r="P103" s="23" t="str">
        <f>IF(COUNTA(Protocole!$GW$12)=0,"",Protocole!$GW$12)</f>
        <v/>
      </c>
      <c r="Q103" s="23" t="str">
        <f>IF(COUNTA(Protocole!$GV$13)=0,"",Protocole!$GV$13)</f>
        <v/>
      </c>
      <c r="R103" s="23" t="str">
        <f>IF(COUNTA(Protocole!$GW$13)=0,"",Protocole!$GW$13)</f>
        <v/>
      </c>
      <c r="S103" s="23" t="str">
        <f>IF(COUNTA(Protocole!$GV$14)=0,"",Protocole!$GV$14)</f>
        <v/>
      </c>
      <c r="T103" s="23" t="str">
        <f>IF(COUNTA(Protocole!$GW$14)=0,"",Protocole!$GW$14)</f>
        <v/>
      </c>
      <c r="U103" s="23" t="str">
        <f>IF(COUNTA(Protocole!$GV$15)=0,"",Protocole!$GV$15)</f>
        <v/>
      </c>
      <c r="V103" s="23" t="str">
        <f>IF(COUNTA(Protocole!$GW$15)=0,"",Protocole!$GW$15)</f>
        <v/>
      </c>
      <c r="W103" s="23" t="str">
        <f>IF(COUNTA(Protocole!$GV$16)=0,"",Protocole!$GV$16)</f>
        <v/>
      </c>
      <c r="X103" s="23" t="str">
        <f>IF(COUNTA(Protocole!$GW$16)=0,"",Protocole!$GW$16)</f>
        <v/>
      </c>
      <c r="Y103" s="23" t="str">
        <f>IF(COUNTA(Protocole!$GV$17)=0,"",Protocole!$GV$17)</f>
        <v/>
      </c>
      <c r="Z103" s="23" t="str">
        <f>IF(COUNTA(Protocole!$GW$17)=0,"",Protocole!$GW$17)</f>
        <v/>
      </c>
      <c r="AA103" s="23" t="str">
        <f>IF(COUNTA(Protocole!$GV$18)=0,"",Protocole!$GV$18)</f>
        <v/>
      </c>
      <c r="AB103" s="23" t="str">
        <f>IF(COUNTA(Protocole!$GW$18)=0,"",Protocole!$GW$18)</f>
        <v/>
      </c>
      <c r="AC103" s="23" t="str">
        <f>IF(COUNTA(Protocole!$GV$19)=0,"",Protocole!$GV$19)</f>
        <v/>
      </c>
      <c r="AD103" s="23" t="str">
        <f>IF(COUNTA(Protocole!$GW$19)=0,"",Protocole!$GW$19)</f>
        <v/>
      </c>
      <c r="AE103" s="23" t="str">
        <f>IF(COUNTA(Protocole!$GV$20)=0,"",Protocole!$GV$20)</f>
        <v/>
      </c>
      <c r="AF103" s="23" t="str">
        <f>IF(COUNTA(Protocole!$GW$20)=0,"",Protocole!$GW$20)</f>
        <v/>
      </c>
      <c r="AG103" s="23" t="str">
        <f>IF(COUNTA(Protocole!$GV$21)=0,"",Protocole!$GV$21)</f>
        <v/>
      </c>
      <c r="AH103" s="23" t="str">
        <f>IF(COUNTA(Protocole!$GW$21)=0,"",Protocole!$GW$21)</f>
        <v/>
      </c>
      <c r="AI103" s="23" t="str">
        <f>IF(COUNTA(Protocole!$GV$22)=0,"",Protocole!$GV$22)</f>
        <v/>
      </c>
      <c r="AJ103" s="23" t="str">
        <f>IF(COUNTA(Protocole!$GW$22)=0,"",Protocole!$GW$22)</f>
        <v/>
      </c>
      <c r="AK103" s="23" t="str">
        <f>IF(COUNTA(Protocole!$GV$25)=0,"",Protocole!$GV$25)</f>
        <v/>
      </c>
      <c r="AL103" s="23" t="str">
        <f>IF(COUNTA(Protocole!$GW$25)=0,"",Protocole!$GW$25)</f>
        <v/>
      </c>
      <c r="AM103" s="23" t="str">
        <f>IF(COUNTA(Protocole!$GV$26)=0,"",Protocole!$GV$26)</f>
        <v/>
      </c>
      <c r="AN103" s="23" t="str">
        <f>IF(COUNTA(Protocole!$GW$26)=0,"",Protocole!$GW$26)</f>
        <v/>
      </c>
      <c r="AO103" s="23" t="e">
        <f>IF(COUNTA(#REF!)=0,"",#REF!)</f>
        <v>#REF!</v>
      </c>
      <c r="AP103" s="23" t="e">
        <f>IF(COUNTA(#REF!)=0,"",#REF!)</f>
        <v>#REF!</v>
      </c>
      <c r="AQ103" s="23" t="e">
        <f>IF(COUNTA(#REF!)=0,"",#REF!)</f>
        <v>#REF!</v>
      </c>
      <c r="AR103" s="23" t="e">
        <f>IF(COUNTA(#REF!)=0,"",#REF!)</f>
        <v>#REF!</v>
      </c>
      <c r="AS103" s="23" t="e">
        <f>IF(COUNTA(#REF!)=0,"",#REF!)</f>
        <v>#REF!</v>
      </c>
      <c r="AT103" s="23" t="e">
        <f>IF(COUNTA(#REF!)=0,"",#REF!)</f>
        <v>#REF!</v>
      </c>
      <c r="AU103" s="23" t="e">
        <f>IF(COUNTA(#REF!)=0,"",#REF!)</f>
        <v>#REF!</v>
      </c>
      <c r="AV103" s="23" t="e">
        <f>IF(COUNTA(#REF!)=0,"",#REF!)</f>
        <v>#REF!</v>
      </c>
      <c r="AW103" s="23" t="e">
        <f>IF(COUNTA(#REF!)=0,"",#REF!)</f>
        <v>#REF!</v>
      </c>
      <c r="AX103" s="23" t="e">
        <f>IF(COUNTA(#REF!)=0,"",#REF!)</f>
        <v>#REF!</v>
      </c>
      <c r="AY103" s="23" t="e">
        <f>IF(COUNTA(#REF!)=0,"",#REF!)</f>
        <v>#REF!</v>
      </c>
      <c r="AZ103" s="23" t="e">
        <f>IF(COUNTA(#REF!)=0,"",#REF!)</f>
        <v>#REF!</v>
      </c>
      <c r="BA103" s="23" t="e">
        <f>IF(COUNTA(#REF!)=0,"",#REF!)</f>
        <v>#REF!</v>
      </c>
      <c r="BB103" s="23" t="e">
        <f>IF(COUNTA(#REF!)=0,"",#REF!)</f>
        <v>#REF!</v>
      </c>
      <c r="BC103" s="23" t="e">
        <f>IF(COUNTA(#REF!)=0,"",#REF!)</f>
        <v>#REF!</v>
      </c>
      <c r="BD103" s="23" t="e">
        <f>IF(COUNTA(#REF!)=0,"",#REF!)</f>
        <v>#REF!</v>
      </c>
      <c r="BE103" s="23" t="e">
        <f>IF(COUNTA(#REF!)=0,"",#REF!)</f>
        <v>#REF!</v>
      </c>
      <c r="BF103" s="23" t="e">
        <f>IF(COUNTA(#REF!)=0,"",#REF!)</f>
        <v>#REF!</v>
      </c>
      <c r="BG103" s="23" t="e">
        <f>IF(COUNTA(#REF!)=0,"",#REF!)</f>
        <v>#REF!</v>
      </c>
      <c r="BH103" s="23" t="e">
        <f>IF(COUNTA(#REF!)=0,"",#REF!)</f>
        <v>#REF!</v>
      </c>
      <c r="BI103" s="23" t="str">
        <f>IF(COUNTA(Protocole!$GV$24)=0,"",Protocole!$GV$24)</f>
        <v/>
      </c>
      <c r="BJ103" s="23" t="str">
        <f>IF(COUNTA(Protocole!$GW$24)=0,"",Protocole!$GW$24)</f>
        <v/>
      </c>
      <c r="BK103" s="23" t="str">
        <f>IF(COUNTA(Protocole!$GV$23)=0,"",Protocole!$GV$23)</f>
        <v/>
      </c>
      <c r="BL103" s="23" t="str">
        <f>IF(COUNTA(Protocole!$GW$23)=0,"",Protocole!$GW$23)</f>
        <v/>
      </c>
    </row>
  </sheetData>
  <mergeCells count="31">
    <mergeCell ref="C2:D2"/>
    <mergeCell ref="E2:F2"/>
    <mergeCell ref="G2:H2"/>
    <mergeCell ref="I2:J2"/>
    <mergeCell ref="K2:L2"/>
    <mergeCell ref="M2:N2"/>
    <mergeCell ref="O2:P2"/>
    <mergeCell ref="Q2:R2"/>
    <mergeCell ref="S2:T2"/>
    <mergeCell ref="AE2:AF2"/>
    <mergeCell ref="W2:X2"/>
    <mergeCell ref="Y2:Z2"/>
    <mergeCell ref="AA2:AB2"/>
    <mergeCell ref="AC2:AD2"/>
    <mergeCell ref="U2:V2"/>
    <mergeCell ref="AG2:AH2"/>
    <mergeCell ref="AI2:AJ2"/>
    <mergeCell ref="AK2:AL2"/>
    <mergeCell ref="AM2:AN2"/>
    <mergeCell ref="BK2:BL2"/>
    <mergeCell ref="AO2:AP2"/>
    <mergeCell ref="AQ2:AR2"/>
    <mergeCell ref="BG2:BH2"/>
    <mergeCell ref="AU2:AV2"/>
    <mergeCell ref="AW2:AX2"/>
    <mergeCell ref="AY2:AZ2"/>
    <mergeCell ref="BA2:BB2"/>
    <mergeCell ref="BC2:BD2"/>
    <mergeCell ref="BE2:BF2"/>
    <mergeCell ref="BI2:BJ2"/>
    <mergeCell ref="AS2:AT2"/>
  </mergeCells>
  <conditionalFormatting sqref="C3 E3 G3 K3 O3 S3 I3 M3 Q3 U3 W3 Y3 AA3 AC3 AE3 AG3 AI3 AK3 AM3 AO3 AQ3 AS3 AU3 AW3 AY3 BA3 BC3 BE3 BG3">
    <cfRule type="cellIs" priority="6" stopIfTrue="1" operator="equal">
      <formula>0</formula>
    </cfRule>
  </conditionalFormatting>
  <conditionalFormatting sqref="D3 F3 H3 L3 P3 T3 J3 N3 R3 V3 X3 Z3 AB3 AD3 AF3 AH3 AJ3 AL3 AN3 AP3 AR3 AT3 AV3 AX3 AZ3 BB3 BD3 BF3 BH3">
    <cfRule type="cellIs" priority="5" stopIfTrue="1" operator="equal">
      <formula>0</formula>
    </cfRule>
  </conditionalFormatting>
  <conditionalFormatting sqref="BI3">
    <cfRule type="cellIs" priority="4" stopIfTrue="1" operator="equal">
      <formula>0</formula>
    </cfRule>
  </conditionalFormatting>
  <conditionalFormatting sqref="BJ3">
    <cfRule type="cellIs" priority="3" stopIfTrue="1" operator="equal">
      <formula>0</formula>
    </cfRule>
  </conditionalFormatting>
  <conditionalFormatting sqref="BK3">
    <cfRule type="cellIs" priority="2" stopIfTrue="1" operator="equal">
      <formula>0</formula>
    </cfRule>
  </conditionalFormatting>
  <conditionalFormatting sqref="BL3">
    <cfRule type="cellIs" priority="1" stopIfTrue="1"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workbookViewId="0">
      <selection activeCell="B13" sqref="B13"/>
    </sheetView>
  </sheetViews>
  <sheetFormatPr baseColWidth="10" defaultColWidth="11.42578125" defaultRowHeight="18.75"/>
  <cols>
    <col min="1" max="3" width="11.42578125" style="67"/>
    <col min="4" max="4" width="25.140625" style="67" bestFit="1" customWidth="1"/>
    <col min="5" max="9" width="11.42578125" style="67"/>
    <col min="10" max="16384" width="11.42578125" style="29"/>
  </cols>
  <sheetData>
    <row r="1" spans="1:9">
      <c r="A1" s="66"/>
      <c r="C1" s="66"/>
      <c r="D1" s="66"/>
      <c r="E1" s="66"/>
      <c r="F1" s="66"/>
      <c r="G1" s="66"/>
      <c r="H1" s="68"/>
    </row>
    <row r="2" spans="1:9">
      <c r="A2" s="66">
        <v>1</v>
      </c>
      <c r="C2" s="66" t="str">
        <f>IF(COUNTA('Liste élèves'!B7:C7)=0,"",références!A2)</f>
        <v/>
      </c>
      <c r="D2" s="66" t="str">
        <f>IF(COUNTA('Liste élèves'!B7:C7)=0,"",'Liste élèves'!C7&amp;" –classe "&amp;'Liste élèves'!B7)</f>
        <v/>
      </c>
      <c r="E2" s="66" t="s">
        <v>70</v>
      </c>
      <c r="F2" s="66"/>
      <c r="G2" s="66">
        <v>1</v>
      </c>
      <c r="H2" s="69" t="s">
        <v>38</v>
      </c>
      <c r="I2" s="66" t="s">
        <v>85</v>
      </c>
    </row>
    <row r="3" spans="1:9">
      <c r="A3" s="66">
        <v>2</v>
      </c>
      <c r="C3" s="66" t="str">
        <f>IF(COUNTA('Liste élèves'!B8:C8)=0,"",références!A3)</f>
        <v/>
      </c>
      <c r="D3" s="66" t="str">
        <f>IF(COUNTA('Liste élèves'!B8:C8)=0,"",'Liste élèves'!C8&amp;" –classe "&amp;'Liste élèves'!B8)</f>
        <v/>
      </c>
      <c r="E3" s="66" t="s">
        <v>71</v>
      </c>
      <c r="F3" s="66" t="s">
        <v>2</v>
      </c>
      <c r="G3" s="66">
        <v>2</v>
      </c>
      <c r="I3" s="66" t="s">
        <v>86</v>
      </c>
    </row>
    <row r="4" spans="1:9">
      <c r="A4" s="66">
        <v>3</v>
      </c>
      <c r="C4" s="66" t="str">
        <f>IF(COUNTA('Liste élèves'!B9:C9)=0,"",références!A4)</f>
        <v/>
      </c>
      <c r="D4" s="66" t="str">
        <f>IF(COUNTA('Liste élèves'!B9:C9)=0,"",'Liste élèves'!C9&amp;" –classe "&amp;'Liste élèves'!B9)</f>
        <v/>
      </c>
      <c r="G4" s="66" t="s">
        <v>37</v>
      </c>
    </row>
    <row r="5" spans="1:9">
      <c r="A5" s="66">
        <v>4</v>
      </c>
      <c r="C5" s="66" t="str">
        <f>IF(COUNTA('Liste élèves'!B10:C10)=0,"",références!A5)</f>
        <v/>
      </c>
      <c r="D5" s="66" t="str">
        <f>IF(COUNTA('Liste élèves'!B10:C10)=0,"",'Liste élèves'!C10&amp;" –classe "&amp;'Liste élèves'!B10)</f>
        <v/>
      </c>
    </row>
    <row r="6" spans="1:9">
      <c r="A6" s="66">
        <v>5</v>
      </c>
      <c r="C6" s="66" t="str">
        <f>IF(COUNTA('Liste élèves'!B11:C11)=0,"",références!A6)</f>
        <v/>
      </c>
      <c r="D6" s="66" t="str">
        <f>IF(COUNTA('Liste élèves'!B11:C11)=0,"",'Liste élèves'!C11&amp;" –classe "&amp;'Liste élèves'!B11)</f>
        <v/>
      </c>
    </row>
    <row r="7" spans="1:9">
      <c r="A7" s="66">
        <v>6</v>
      </c>
      <c r="C7" s="66" t="str">
        <f>IF(COUNTA('Liste élèves'!B12:C12)=0,"",références!A7)</f>
        <v/>
      </c>
      <c r="D7" s="66" t="str">
        <f>IF(COUNTA('Liste élèves'!B12:C12)=0,"",'Liste élèves'!C12&amp;" –classe "&amp;'Liste élèves'!B12)</f>
        <v/>
      </c>
    </row>
    <row r="8" spans="1:9">
      <c r="A8" s="66">
        <v>7</v>
      </c>
      <c r="C8" s="66" t="str">
        <f>IF(COUNTA('Liste élèves'!B13:C13)=0,"",références!A8)</f>
        <v/>
      </c>
      <c r="D8" s="66" t="str">
        <f>IF(COUNTA('Liste élèves'!B13:C13)=0,"",'Liste élèves'!C13&amp;" –classe "&amp;'Liste élèves'!B13)</f>
        <v/>
      </c>
    </row>
    <row r="9" spans="1:9">
      <c r="A9" s="66">
        <v>8</v>
      </c>
      <c r="C9" s="66" t="str">
        <f>IF(COUNTA('Liste élèves'!B14:C14)=0,"",références!A9)</f>
        <v/>
      </c>
      <c r="D9" s="66" t="str">
        <f>IF(COUNTA('Liste élèves'!B14:C14)=0,"",'Liste élèves'!C14&amp;" –classe "&amp;'Liste élèves'!B14)</f>
        <v/>
      </c>
    </row>
    <row r="10" spans="1:9">
      <c r="A10" s="66">
        <v>9</v>
      </c>
      <c r="C10" s="66" t="str">
        <f>IF(COUNTA('Liste élèves'!B15:C15)=0,"",références!A10)</f>
        <v/>
      </c>
      <c r="D10" s="66" t="str">
        <f>IF(COUNTA('Liste élèves'!B15:C15)=0,"",'Liste élèves'!C15&amp;" –classe "&amp;'Liste élèves'!B15)</f>
        <v/>
      </c>
    </row>
    <row r="11" spans="1:9">
      <c r="A11" s="66">
        <v>10</v>
      </c>
      <c r="C11" s="66" t="str">
        <f>IF(COUNTA('Liste élèves'!B16:C16)=0,"",références!A11)</f>
        <v/>
      </c>
      <c r="D11" s="66" t="str">
        <f>IF(COUNTA('Liste élèves'!B16:C16)=0,"",'Liste élèves'!C16&amp;" –classe "&amp;'Liste élèves'!B16)</f>
        <v/>
      </c>
    </row>
    <row r="12" spans="1:9">
      <c r="A12" s="66">
        <v>11</v>
      </c>
      <c r="C12" s="66" t="str">
        <f>IF(COUNTA('Liste élèves'!B17:C17)=0,"",références!A12)</f>
        <v/>
      </c>
      <c r="D12" s="66" t="str">
        <f>IF(COUNTA('Liste élèves'!B17:C17)=0,"",'Liste élèves'!C17&amp;" –classe "&amp;'Liste élèves'!B17)</f>
        <v/>
      </c>
    </row>
    <row r="13" spans="1:9">
      <c r="A13" s="66">
        <v>12</v>
      </c>
      <c r="C13" s="66" t="str">
        <f>IF(COUNTA('Liste élèves'!B18:C18)=0,"",références!A13)</f>
        <v/>
      </c>
      <c r="D13" s="66" t="str">
        <f>IF(COUNTA('Liste élèves'!B18:C18)=0,"",'Liste élèves'!C18&amp;" –classe "&amp;'Liste élèves'!B18)</f>
        <v/>
      </c>
    </row>
    <row r="14" spans="1:9">
      <c r="A14" s="66">
        <v>13</v>
      </c>
      <c r="C14" s="66" t="str">
        <f>IF(COUNTA('Liste élèves'!B19:C19)=0,"",références!A14)</f>
        <v/>
      </c>
      <c r="D14" s="66" t="str">
        <f>IF(COUNTA('Liste élèves'!B19:C19)=0,"",'Liste élèves'!C19&amp;" –classe "&amp;'Liste élèves'!B19)</f>
        <v/>
      </c>
    </row>
    <row r="15" spans="1:9">
      <c r="A15" s="66">
        <v>14</v>
      </c>
      <c r="C15" s="66" t="str">
        <f>IF(COUNTA('Liste élèves'!B20:C20)=0,"",références!A15)</f>
        <v/>
      </c>
      <c r="D15" s="66" t="str">
        <f>IF(COUNTA('Liste élèves'!B20:C20)=0,"",'Liste élèves'!C20&amp;" –classe "&amp;'Liste élèves'!B20)</f>
        <v/>
      </c>
    </row>
    <row r="16" spans="1:9">
      <c r="A16" s="66">
        <v>15</v>
      </c>
      <c r="C16" s="66" t="str">
        <f>IF(COUNTA('Liste élèves'!B21:C21)=0,"",références!A16)</f>
        <v/>
      </c>
      <c r="D16" s="66" t="str">
        <f>IF(COUNTA('Liste élèves'!B21:C21)=0,"",'Liste élèves'!C21&amp;" –classe "&amp;'Liste élèves'!B21)</f>
        <v/>
      </c>
    </row>
    <row r="17" spans="1:4">
      <c r="A17" s="66">
        <v>16</v>
      </c>
      <c r="C17" s="66" t="str">
        <f>IF(COUNTA('Liste élèves'!B22:C22)=0,"",références!A17)</f>
        <v/>
      </c>
      <c r="D17" s="66" t="str">
        <f>IF(COUNTA('Liste élèves'!B22:C22)=0,"",'Liste élèves'!C22&amp;" –classe "&amp;'Liste élèves'!B22)</f>
        <v/>
      </c>
    </row>
    <row r="18" spans="1:4">
      <c r="A18" s="66">
        <v>17</v>
      </c>
      <c r="C18" s="66" t="str">
        <f>IF(COUNTA('Liste élèves'!B23:C23)=0,"",références!A18)</f>
        <v/>
      </c>
      <c r="D18" s="66" t="str">
        <f>IF(COUNTA('Liste élèves'!B23:C23)=0,"",'Liste élèves'!C23&amp;" –classe "&amp;'Liste élèves'!B23)</f>
        <v/>
      </c>
    </row>
    <row r="19" spans="1:4">
      <c r="A19" s="66">
        <v>18</v>
      </c>
      <c r="C19" s="66" t="str">
        <f>IF(COUNTA('Liste élèves'!B24:C24)=0,"",références!A19)</f>
        <v/>
      </c>
      <c r="D19" s="66" t="str">
        <f>IF(COUNTA('Liste élèves'!B24:C24)=0,"",'Liste élèves'!C24&amp;" –classe "&amp;'Liste élèves'!B24)</f>
        <v/>
      </c>
    </row>
    <row r="20" spans="1:4">
      <c r="A20" s="66">
        <v>19</v>
      </c>
      <c r="C20" s="66" t="str">
        <f>IF(COUNTA('Liste élèves'!B25:C25)=0,"",références!A20)</f>
        <v/>
      </c>
      <c r="D20" s="66" t="str">
        <f>IF(COUNTA('Liste élèves'!B25:C25)=0,"",'Liste élèves'!C25&amp;" –classe "&amp;'Liste élèves'!B25)</f>
        <v/>
      </c>
    </row>
    <row r="21" spans="1:4">
      <c r="A21" s="66">
        <v>20</v>
      </c>
      <c r="C21" s="66" t="str">
        <f>IF(COUNTA('Liste élèves'!B26:C26)=0,"",références!A21)</f>
        <v/>
      </c>
      <c r="D21" s="66" t="str">
        <f>IF(COUNTA('Liste élèves'!B26:C26)=0,"",'Liste élèves'!C26&amp;" –classe "&amp;'Liste élèves'!B26)</f>
        <v/>
      </c>
    </row>
    <row r="22" spans="1:4">
      <c r="A22" s="66">
        <v>21</v>
      </c>
      <c r="C22" s="66" t="str">
        <f>IF(COUNTA('Liste élèves'!B27:C27)=0,"",références!A22)</f>
        <v/>
      </c>
      <c r="D22" s="66" t="str">
        <f>IF(COUNTA('Liste élèves'!B27:C27)=0,"",'Liste élèves'!C27&amp;" –classe "&amp;'Liste élèves'!B27)</f>
        <v/>
      </c>
    </row>
    <row r="23" spans="1:4">
      <c r="A23" s="66">
        <v>22</v>
      </c>
      <c r="C23" s="66" t="str">
        <f>IF(COUNTA('Liste élèves'!B28:C28)=0,"",références!A23)</f>
        <v/>
      </c>
      <c r="D23" s="66" t="str">
        <f>IF(COUNTA('Liste élèves'!B28:C28)=0,"",'Liste élèves'!C28&amp;" –classe "&amp;'Liste élèves'!B28)</f>
        <v/>
      </c>
    </row>
    <row r="24" spans="1:4">
      <c r="A24" s="66">
        <v>23</v>
      </c>
      <c r="C24" s="66" t="str">
        <f>IF(COUNTA('Liste élèves'!B29:C29)=0,"",références!A24)</f>
        <v/>
      </c>
      <c r="D24" s="66" t="str">
        <f>IF(COUNTA('Liste élèves'!B29:C29)=0,"",'Liste élèves'!C29&amp;" –classe "&amp;'Liste élèves'!B29)</f>
        <v/>
      </c>
    </row>
    <row r="25" spans="1:4">
      <c r="A25" s="66">
        <v>24</v>
      </c>
      <c r="C25" s="66" t="str">
        <f>IF(COUNTA('Liste élèves'!B30:C30)=0,"",références!A25)</f>
        <v/>
      </c>
      <c r="D25" s="66" t="str">
        <f>IF(COUNTA('Liste élèves'!B30:C30)=0,"",'Liste élèves'!C30&amp;" –classe "&amp;'Liste élèves'!B30)</f>
        <v/>
      </c>
    </row>
    <row r="26" spans="1:4">
      <c r="A26" s="66">
        <v>25</v>
      </c>
      <c r="C26" s="66" t="str">
        <f>IF(COUNTA('Liste élèves'!B31:C31)=0,"",références!A26)</f>
        <v/>
      </c>
      <c r="D26" s="66" t="str">
        <f>IF(COUNTA('Liste élèves'!B31:C31)=0,"",'Liste élèves'!C31&amp;" –classe "&amp;'Liste élèves'!B31)</f>
        <v/>
      </c>
    </row>
    <row r="27" spans="1:4">
      <c r="A27" s="66">
        <v>26</v>
      </c>
      <c r="C27" s="66" t="str">
        <f>IF(COUNTA('Liste élèves'!B32:C32)=0,"",références!A27)</f>
        <v/>
      </c>
      <c r="D27" s="66" t="str">
        <f>IF(COUNTA('Liste élèves'!B32:C32)=0,"",'Liste élèves'!C32&amp;" –classe "&amp;'Liste élèves'!B32)</f>
        <v/>
      </c>
    </row>
    <row r="28" spans="1:4">
      <c r="A28" s="66">
        <v>27</v>
      </c>
      <c r="C28" s="66" t="str">
        <f>IF(COUNTA('Liste élèves'!B33:C33)=0,"",références!A28)</f>
        <v/>
      </c>
      <c r="D28" s="66" t="str">
        <f>IF(COUNTA('Liste élèves'!B33:C33)=0,"",'Liste élèves'!C33&amp;" –classe "&amp;'Liste élèves'!B33)</f>
        <v/>
      </c>
    </row>
    <row r="29" spans="1:4">
      <c r="A29" s="66">
        <v>28</v>
      </c>
      <c r="C29" s="66" t="str">
        <f>IF(COUNTA('Liste élèves'!B34:C34)=0,"",références!A29)</f>
        <v/>
      </c>
      <c r="D29" s="66" t="str">
        <f>IF(COUNTA('Liste élèves'!B34:C34)=0,"",'Liste élèves'!C34&amp;" –classe "&amp;'Liste élèves'!B34)</f>
        <v/>
      </c>
    </row>
    <row r="30" spans="1:4">
      <c r="A30" s="66">
        <v>29</v>
      </c>
      <c r="C30" s="66" t="str">
        <f>IF(COUNTA('Liste élèves'!B35:C35)=0,"",références!A30)</f>
        <v/>
      </c>
      <c r="D30" s="66" t="str">
        <f>IF(COUNTA('Liste élèves'!B35:C35)=0,"",'Liste élèves'!C35&amp;" –classe "&amp;'Liste élèves'!B35)</f>
        <v/>
      </c>
    </row>
    <row r="31" spans="1:4">
      <c r="A31" s="66">
        <v>30</v>
      </c>
      <c r="C31" s="66" t="str">
        <f>IF(COUNTA('Liste élèves'!B36:C36)=0,"",références!A31)</f>
        <v/>
      </c>
      <c r="D31" s="66" t="str">
        <f>IF(COUNTA('Liste élèves'!B36:C36)=0,"",'Liste élèves'!C36&amp;" –classe "&amp;'Liste élèves'!B36)</f>
        <v/>
      </c>
    </row>
    <row r="32" spans="1:4">
      <c r="A32" s="66">
        <v>31</v>
      </c>
      <c r="C32" s="66" t="str">
        <f>IF(COUNTA('Liste élèves'!B37:C37)=0,"",références!A32)</f>
        <v/>
      </c>
      <c r="D32" s="66" t="str">
        <f>IF(COUNTA('Liste élèves'!B37:C37)=0,"",'Liste élèves'!C37&amp;" –classe "&amp;'Liste élèves'!B37)</f>
        <v/>
      </c>
    </row>
    <row r="33" spans="1:4">
      <c r="A33" s="66">
        <v>32</v>
      </c>
      <c r="C33" s="66" t="str">
        <f>IF(COUNTA('Liste élèves'!B38:C38)=0,"",références!A33)</f>
        <v/>
      </c>
      <c r="D33" s="66" t="str">
        <f>IF(COUNTA('Liste élèves'!B38:C38)=0,"",'Liste élèves'!C38&amp;" –classe "&amp;'Liste élèves'!B38)</f>
        <v/>
      </c>
    </row>
    <row r="34" spans="1:4">
      <c r="A34" s="66">
        <v>33</v>
      </c>
      <c r="C34" s="66" t="str">
        <f>IF(COUNTA('Liste élèves'!B39:C39)=0,"",références!A34)</f>
        <v/>
      </c>
      <c r="D34" s="66" t="str">
        <f>IF(COUNTA('Liste élèves'!B39:C39)=0,"",'Liste élèves'!C39&amp;" –classe "&amp;'Liste élèves'!B39)</f>
        <v/>
      </c>
    </row>
    <row r="35" spans="1:4">
      <c r="A35" s="66">
        <v>34</v>
      </c>
      <c r="C35" s="66" t="str">
        <f>IF(COUNTA('Liste élèves'!B40:C40)=0,"",références!A35)</f>
        <v/>
      </c>
      <c r="D35" s="66" t="str">
        <f>IF(COUNTA('Liste élèves'!B40:C40)=0,"",'Liste élèves'!C40&amp;" –classe "&amp;'Liste élèves'!B40)</f>
        <v/>
      </c>
    </row>
    <row r="36" spans="1:4">
      <c r="A36" s="66">
        <v>35</v>
      </c>
      <c r="C36" s="66" t="str">
        <f>IF(COUNTA('Liste élèves'!B41:C41)=0,"",références!A36)</f>
        <v/>
      </c>
      <c r="D36" s="66" t="str">
        <f>IF(COUNTA('Liste élèves'!B41:C41)=0,"",'Liste élèves'!C41&amp;" –classe "&amp;'Liste élèves'!B41)</f>
        <v/>
      </c>
    </row>
    <row r="37" spans="1:4">
      <c r="A37" s="66">
        <v>36</v>
      </c>
      <c r="C37" s="66" t="str">
        <f>IF(COUNTA('Liste élèves'!B42:C42)=0,"",références!A37)</f>
        <v/>
      </c>
      <c r="D37" s="66" t="str">
        <f>IF(COUNTA('Liste élèves'!B42:C42)=0,"",'Liste élèves'!C42&amp;" –classe "&amp;'Liste élèves'!B42)</f>
        <v/>
      </c>
    </row>
    <row r="38" spans="1:4">
      <c r="A38" s="66">
        <v>37</v>
      </c>
      <c r="C38" s="66" t="str">
        <f>IF(COUNTA('Liste élèves'!B43:C43)=0,"",références!A38)</f>
        <v/>
      </c>
      <c r="D38" s="66" t="str">
        <f>IF(COUNTA('Liste élèves'!B43:C43)=0,"",'Liste élèves'!C43&amp;" –classe "&amp;'Liste élèves'!B43)</f>
        <v/>
      </c>
    </row>
    <row r="39" spans="1:4">
      <c r="A39" s="66">
        <v>38</v>
      </c>
      <c r="C39" s="66" t="str">
        <f>IF(COUNTA('Liste élèves'!B44:C44)=0,"",références!A39)</f>
        <v/>
      </c>
      <c r="D39" s="66" t="str">
        <f>IF(COUNTA('Liste élèves'!B44:C44)=0,"",'Liste élèves'!C44&amp;" –classe "&amp;'Liste élèves'!B44)</f>
        <v/>
      </c>
    </row>
    <row r="40" spans="1:4">
      <c r="A40" s="66">
        <v>39</v>
      </c>
      <c r="C40" s="66" t="str">
        <f>IF(COUNTA('Liste élèves'!B45:C45)=0,"",références!A40)</f>
        <v/>
      </c>
      <c r="D40" s="66" t="str">
        <f>IF(COUNTA('Liste élèves'!B45:C45)=0,"",'Liste élèves'!C45&amp;" –classe "&amp;'Liste élèves'!B45)</f>
        <v/>
      </c>
    </row>
    <row r="41" spans="1:4">
      <c r="A41" s="66">
        <v>40</v>
      </c>
      <c r="C41" s="66" t="str">
        <f>IF(COUNTA('Liste élèves'!B46:C46)=0,"",références!A41)</f>
        <v/>
      </c>
      <c r="D41" s="66" t="str">
        <f>IF(COUNTA('Liste élèves'!B46:C46)=0,"",'Liste élèves'!C46&amp;" –classe "&amp;'Liste élèves'!B46)</f>
        <v/>
      </c>
    </row>
    <row r="42" spans="1:4">
      <c r="A42" s="66">
        <v>41</v>
      </c>
      <c r="C42" s="66" t="str">
        <f>IF(COUNTA('Liste élèves'!B47:C47)=0,"",références!A42)</f>
        <v/>
      </c>
      <c r="D42" s="66" t="str">
        <f>IF(COUNTA('Liste élèves'!B47:C47)=0,"",'Liste élèves'!C47&amp;" –classe "&amp;'Liste élèves'!B47)</f>
        <v/>
      </c>
    </row>
    <row r="43" spans="1:4">
      <c r="A43" s="66">
        <v>42</v>
      </c>
      <c r="C43" s="66" t="str">
        <f>IF(COUNTA('Liste élèves'!B48:C48)=0,"",références!A43)</f>
        <v/>
      </c>
      <c r="D43" s="66" t="str">
        <f>IF(COUNTA('Liste élèves'!B48:C48)=0,"",'Liste élèves'!C48&amp;" –classe "&amp;'Liste élèves'!B48)</f>
        <v/>
      </c>
    </row>
    <row r="44" spans="1:4">
      <c r="A44" s="66">
        <v>43</v>
      </c>
      <c r="C44" s="66" t="str">
        <f>IF(COUNTA('Liste élèves'!B49:C49)=0,"",références!A44)</f>
        <v/>
      </c>
      <c r="D44" s="66" t="str">
        <f>IF(COUNTA('Liste élèves'!B49:C49)=0,"",'Liste élèves'!C49&amp;" –classe "&amp;'Liste élèves'!B49)</f>
        <v/>
      </c>
    </row>
    <row r="45" spans="1:4">
      <c r="A45" s="66">
        <v>44</v>
      </c>
      <c r="C45" s="66" t="str">
        <f>IF(COUNTA('Liste élèves'!B50:C50)=0,"",références!A45)</f>
        <v/>
      </c>
      <c r="D45" s="66" t="str">
        <f>IF(COUNTA('Liste élèves'!B50:C50)=0,"",'Liste élèves'!C50&amp;" –classe "&amp;'Liste élèves'!B50)</f>
        <v/>
      </c>
    </row>
    <row r="46" spans="1:4">
      <c r="A46" s="66">
        <v>45</v>
      </c>
      <c r="C46" s="66" t="str">
        <f>IF(COUNTA('Liste élèves'!B51:C51)=0,"",références!A46)</f>
        <v/>
      </c>
      <c r="D46" s="66" t="str">
        <f>IF(COUNTA('Liste élèves'!B51:C51)=0,"",'Liste élèves'!C51&amp;" –classe "&amp;'Liste élèves'!B51)</f>
        <v/>
      </c>
    </row>
    <row r="47" spans="1:4">
      <c r="A47" s="66">
        <v>46</v>
      </c>
      <c r="C47" s="66" t="str">
        <f>IF(COUNTA('Liste élèves'!B52:C52)=0,"",références!A47)</f>
        <v/>
      </c>
      <c r="D47" s="66" t="str">
        <f>IF(COUNTA('Liste élèves'!B52:C52)=0,"",'Liste élèves'!C52&amp;" –classe "&amp;'Liste élèves'!B52)</f>
        <v/>
      </c>
    </row>
    <row r="48" spans="1:4">
      <c r="A48" s="66">
        <v>47</v>
      </c>
      <c r="C48" s="66" t="str">
        <f>IF(COUNTA('Liste élèves'!B53:C53)=0,"",références!A48)</f>
        <v/>
      </c>
      <c r="D48" s="66" t="str">
        <f>IF(COUNTA('Liste élèves'!B53:C53)=0,"",'Liste élèves'!C53&amp;" –classe "&amp;'Liste élèves'!B53)</f>
        <v/>
      </c>
    </row>
    <row r="49" spans="1:4">
      <c r="A49" s="66">
        <v>48</v>
      </c>
      <c r="C49" s="66" t="str">
        <f>IF(COUNTA('Liste élèves'!B54:C54)=0,"",références!A49)</f>
        <v/>
      </c>
      <c r="D49" s="66" t="str">
        <f>IF(COUNTA('Liste élèves'!B54:C54)=0,"",'Liste élèves'!C54&amp;" –classe "&amp;'Liste élèves'!B54)</f>
        <v/>
      </c>
    </row>
    <row r="50" spans="1:4">
      <c r="A50" s="66">
        <v>49</v>
      </c>
      <c r="C50" s="66" t="str">
        <f>IF(COUNTA('Liste élèves'!B55:C55)=0,"",références!A50)</f>
        <v/>
      </c>
      <c r="D50" s="66" t="str">
        <f>IF(COUNTA('Liste élèves'!B55:C55)=0,"",'Liste élèves'!C55&amp;" –classe "&amp;'Liste élèves'!B55)</f>
        <v/>
      </c>
    </row>
    <row r="51" spans="1:4">
      <c r="A51" s="66">
        <v>50</v>
      </c>
      <c r="C51" s="66" t="str">
        <f>IF(COUNTA('Liste élèves'!B56:C56)=0,"",références!A51)</f>
        <v/>
      </c>
      <c r="D51" s="66" t="str">
        <f>IF(COUNTA('Liste élèves'!B56:C56)=0,"",'Liste élèves'!C56&amp;" –classe "&amp;'Liste élèves'!B56)</f>
        <v/>
      </c>
    </row>
    <row r="52" spans="1:4">
      <c r="A52" s="66">
        <v>51</v>
      </c>
      <c r="C52" s="66" t="str">
        <f>IF(COUNTA('Liste élèves'!B57:C57)=0,"",références!A52)</f>
        <v/>
      </c>
      <c r="D52" s="66" t="str">
        <f>IF(COUNTA('Liste élèves'!B57:C57)=0,"",'Liste élèves'!C57&amp;" –classe "&amp;'Liste élèves'!B57)</f>
        <v/>
      </c>
    </row>
    <row r="53" spans="1:4">
      <c r="A53" s="66">
        <v>52</v>
      </c>
      <c r="C53" s="66" t="str">
        <f>IF(COUNTA('Liste élèves'!B58:C58)=0,"",références!A53)</f>
        <v/>
      </c>
      <c r="D53" s="66" t="str">
        <f>IF(COUNTA('Liste élèves'!B58:C58)=0,"",'Liste élèves'!C58&amp;" –classe "&amp;'Liste élèves'!B58)</f>
        <v/>
      </c>
    </row>
    <row r="54" spans="1:4">
      <c r="A54" s="66">
        <v>53</v>
      </c>
      <c r="C54" s="66" t="str">
        <f>IF(COUNTA('Liste élèves'!B59:C59)=0,"",références!A54)</f>
        <v/>
      </c>
      <c r="D54" s="66" t="str">
        <f>IF(COUNTA('Liste élèves'!B59:C59)=0,"",'Liste élèves'!C59&amp;" –classe "&amp;'Liste élèves'!B59)</f>
        <v/>
      </c>
    </row>
    <row r="55" spans="1:4">
      <c r="A55" s="66">
        <v>54</v>
      </c>
      <c r="C55" s="66" t="str">
        <f>IF(COUNTA('Liste élèves'!B60:C60)=0,"",références!A55)</f>
        <v/>
      </c>
      <c r="D55" s="66" t="str">
        <f>IF(COUNTA('Liste élèves'!B60:C60)=0,"",'Liste élèves'!C60&amp;" –classe "&amp;'Liste élèves'!B60)</f>
        <v/>
      </c>
    </row>
    <row r="56" spans="1:4">
      <c r="A56" s="66">
        <v>55</v>
      </c>
      <c r="C56" s="66" t="str">
        <f>IF(COUNTA('Liste élèves'!B61:C61)=0,"",références!A56)</f>
        <v/>
      </c>
      <c r="D56" s="66" t="str">
        <f>IF(COUNTA('Liste élèves'!B61:C61)=0,"",'Liste élèves'!C61&amp;" –classe "&amp;'Liste élèves'!B61)</f>
        <v/>
      </c>
    </row>
    <row r="57" spans="1:4">
      <c r="A57" s="66">
        <v>56</v>
      </c>
      <c r="C57" s="66" t="str">
        <f>IF(COUNTA('Liste élèves'!B62:C62)=0,"",références!A57)</f>
        <v/>
      </c>
      <c r="D57" s="66" t="str">
        <f>IF(COUNTA('Liste élèves'!B62:C62)=0,"",'Liste élèves'!C62&amp;" –classe "&amp;'Liste élèves'!B62)</f>
        <v/>
      </c>
    </row>
    <row r="58" spans="1:4">
      <c r="A58" s="66">
        <v>57</v>
      </c>
      <c r="C58" s="66" t="str">
        <f>IF(COUNTA('Liste élèves'!B63:C63)=0,"",références!A58)</f>
        <v/>
      </c>
      <c r="D58" s="66" t="str">
        <f>IF(COUNTA('Liste élèves'!B63:C63)=0,"",'Liste élèves'!C63&amp;" –classe "&amp;'Liste élèves'!B63)</f>
        <v/>
      </c>
    </row>
    <row r="59" spans="1:4">
      <c r="A59" s="66">
        <v>58</v>
      </c>
      <c r="C59" s="66" t="str">
        <f>IF(COUNTA('Liste élèves'!B64:C64)=0,"",références!A59)</f>
        <v/>
      </c>
      <c r="D59" s="66" t="str">
        <f>IF(COUNTA('Liste élèves'!B64:C64)=0,"",'Liste élèves'!C64&amp;" –classe "&amp;'Liste élèves'!B64)</f>
        <v/>
      </c>
    </row>
    <row r="60" spans="1:4">
      <c r="A60" s="66">
        <v>59</v>
      </c>
      <c r="C60" s="66" t="str">
        <f>IF(COUNTA('Liste élèves'!B65:C65)=0,"",références!A60)</f>
        <v/>
      </c>
      <c r="D60" s="66" t="str">
        <f>IF(COUNTA('Liste élèves'!B65:C65)=0,"",'Liste élèves'!C65&amp;" –classe "&amp;'Liste élèves'!B65)</f>
        <v/>
      </c>
    </row>
    <row r="61" spans="1:4">
      <c r="A61" s="66">
        <v>60</v>
      </c>
      <c r="C61" s="66" t="str">
        <f>IF(COUNTA('Liste élèves'!B66:C66)=0,"",références!A61)</f>
        <v/>
      </c>
      <c r="D61" s="66" t="str">
        <f>IF(COUNTA('Liste élèves'!B66:C66)=0,"",'Liste élèves'!C66&amp;" –classe "&amp;'Liste élèves'!B66)</f>
        <v/>
      </c>
    </row>
    <row r="62" spans="1:4">
      <c r="A62" s="66">
        <v>61</v>
      </c>
      <c r="C62" s="66" t="str">
        <f>IF(COUNTA('Liste élèves'!B67:C67)=0,"",références!A62)</f>
        <v/>
      </c>
      <c r="D62" s="66" t="str">
        <f>IF(COUNTA('Liste élèves'!B67:C67)=0,"",'Liste élèves'!C67&amp;" –classe "&amp;'Liste élèves'!B67)</f>
        <v/>
      </c>
    </row>
    <row r="63" spans="1:4">
      <c r="A63" s="66">
        <v>62</v>
      </c>
      <c r="C63" s="66" t="str">
        <f>IF(COUNTA('Liste élèves'!B68:C68)=0,"",références!A63)</f>
        <v/>
      </c>
      <c r="D63" s="66" t="str">
        <f>IF(COUNTA('Liste élèves'!B68:C68)=0,"",'Liste élèves'!C68&amp;" –classe "&amp;'Liste élèves'!B68)</f>
        <v/>
      </c>
    </row>
    <row r="64" spans="1:4">
      <c r="A64" s="66">
        <v>63</v>
      </c>
      <c r="C64" s="66" t="str">
        <f>IF(COUNTA('Liste élèves'!B69:C69)=0,"",références!A64)</f>
        <v/>
      </c>
      <c r="D64" s="66" t="str">
        <f>IF(COUNTA('Liste élèves'!B69:C69)=0,"",'Liste élèves'!C69&amp;" –classe "&amp;'Liste élèves'!B69)</f>
        <v/>
      </c>
    </row>
    <row r="65" spans="1:4">
      <c r="A65" s="66">
        <v>64</v>
      </c>
      <c r="C65" s="66" t="str">
        <f>IF(COUNTA('Liste élèves'!B70:C70)=0,"",références!A65)</f>
        <v/>
      </c>
      <c r="D65" s="66" t="str">
        <f>IF(COUNTA('Liste élèves'!B70:C70)=0,"",'Liste élèves'!C70&amp;" –classe "&amp;'Liste élèves'!B70)</f>
        <v/>
      </c>
    </row>
    <row r="66" spans="1:4">
      <c r="A66" s="66">
        <v>65</v>
      </c>
      <c r="C66" s="66" t="str">
        <f>IF(COUNTA('Liste élèves'!B71:C71)=0,"",références!A66)</f>
        <v/>
      </c>
      <c r="D66" s="66" t="str">
        <f>IF(COUNTA('Liste élèves'!B71:C71)=0,"",'Liste élèves'!C71&amp;" –classe "&amp;'Liste élèves'!B71)</f>
        <v/>
      </c>
    </row>
    <row r="67" spans="1:4">
      <c r="A67" s="66">
        <v>66</v>
      </c>
      <c r="C67" s="66" t="str">
        <f>IF(COUNTA('Liste élèves'!B72:C72)=0,"",références!A67)</f>
        <v/>
      </c>
      <c r="D67" s="66" t="str">
        <f>IF(COUNTA('Liste élèves'!B72:C72)=0,"",'Liste élèves'!C72&amp;" –classe "&amp;'Liste élèves'!B72)</f>
        <v/>
      </c>
    </row>
    <row r="68" spans="1:4">
      <c r="A68" s="66">
        <v>67</v>
      </c>
      <c r="C68" s="66" t="str">
        <f>IF(COUNTA('Liste élèves'!B73:C73)=0,"",références!A68)</f>
        <v/>
      </c>
      <c r="D68" s="66" t="str">
        <f>IF(COUNTA('Liste élèves'!B73:C73)=0,"",'Liste élèves'!C73&amp;" –classe "&amp;'Liste élèves'!B73)</f>
        <v/>
      </c>
    </row>
    <row r="69" spans="1:4">
      <c r="A69" s="66">
        <v>68</v>
      </c>
      <c r="C69" s="66" t="str">
        <f>IF(COUNTA('Liste élèves'!B74:C74)=0,"",références!A69)</f>
        <v/>
      </c>
      <c r="D69" s="66" t="str">
        <f>IF(COUNTA('Liste élèves'!B74:C74)=0,"",'Liste élèves'!C74&amp;" –classe "&amp;'Liste élèves'!B74)</f>
        <v/>
      </c>
    </row>
    <row r="70" spans="1:4">
      <c r="A70" s="66">
        <v>69</v>
      </c>
      <c r="C70" s="66" t="str">
        <f>IF(COUNTA('Liste élèves'!B75:C75)=0,"",références!A70)</f>
        <v/>
      </c>
      <c r="D70" s="66" t="str">
        <f>IF(COUNTA('Liste élèves'!B75:C75)=0,"",'Liste élèves'!C75&amp;" –classe "&amp;'Liste élèves'!B75)</f>
        <v/>
      </c>
    </row>
    <row r="71" spans="1:4">
      <c r="A71" s="66">
        <v>70</v>
      </c>
      <c r="C71" s="66" t="str">
        <f>IF(COUNTA('Liste élèves'!B76:C76)=0,"",références!A71)</f>
        <v/>
      </c>
      <c r="D71" s="66" t="str">
        <f>IF(COUNTA('Liste élèves'!B76:C76)=0,"",'Liste élèves'!C76&amp;" –classe "&amp;'Liste élèves'!B76)</f>
        <v/>
      </c>
    </row>
    <row r="72" spans="1:4">
      <c r="A72" s="66">
        <v>71</v>
      </c>
      <c r="C72" s="66" t="str">
        <f>IF(COUNTA('Liste élèves'!B77:C77)=0,"",références!A72)</f>
        <v/>
      </c>
      <c r="D72" s="66" t="str">
        <f>IF(COUNTA('Liste élèves'!B77:C77)=0,"",'Liste élèves'!C77&amp;" –classe "&amp;'Liste élèves'!B77)</f>
        <v/>
      </c>
    </row>
    <row r="73" spans="1:4">
      <c r="A73" s="66">
        <v>72</v>
      </c>
      <c r="C73" s="66" t="str">
        <f>IF(COUNTA('Liste élèves'!B78:C78)=0,"",références!A73)</f>
        <v/>
      </c>
      <c r="D73" s="66" t="str">
        <f>IF(COUNTA('Liste élèves'!B78:C78)=0,"",'Liste élèves'!C78&amp;" –classe "&amp;'Liste élèves'!B78)</f>
        <v/>
      </c>
    </row>
    <row r="74" spans="1:4">
      <c r="A74" s="66">
        <v>73</v>
      </c>
      <c r="C74" s="66" t="str">
        <f>IF(COUNTA('Liste élèves'!B79:C79)=0,"",références!A74)</f>
        <v/>
      </c>
      <c r="D74" s="66" t="str">
        <f>IF(COUNTA('Liste élèves'!B79:C79)=0,"",'Liste élèves'!C79&amp;" –classe "&amp;'Liste élèves'!B79)</f>
        <v/>
      </c>
    </row>
    <row r="75" spans="1:4">
      <c r="A75" s="66">
        <v>74</v>
      </c>
      <c r="C75" s="66" t="str">
        <f>IF(COUNTA('Liste élèves'!B80:C80)=0,"",références!A75)</f>
        <v/>
      </c>
      <c r="D75" s="66" t="str">
        <f>IF(COUNTA('Liste élèves'!B80:C80)=0,"",'Liste élèves'!C80&amp;" –classe "&amp;'Liste élèves'!B80)</f>
        <v/>
      </c>
    </row>
    <row r="76" spans="1:4">
      <c r="A76" s="66">
        <v>75</v>
      </c>
      <c r="C76" s="66" t="str">
        <f>IF(COUNTA('Liste élèves'!B81:C81)=0,"",références!A76)</f>
        <v/>
      </c>
      <c r="D76" s="66" t="str">
        <f>IF(COUNTA('Liste élèves'!B81:C81)=0,"",'Liste élèves'!C81&amp;" –classe "&amp;'Liste élèves'!B81)</f>
        <v/>
      </c>
    </row>
    <row r="77" spans="1:4">
      <c r="A77" s="66">
        <v>76</v>
      </c>
      <c r="C77" s="66" t="str">
        <f>IF(COUNTA('Liste élèves'!B82:C82)=0,"",références!A77)</f>
        <v/>
      </c>
      <c r="D77" s="66" t="str">
        <f>IF(COUNTA('Liste élèves'!B82:C82)=0,"",'Liste élèves'!C82&amp;" –classe "&amp;'Liste élèves'!B82)</f>
        <v/>
      </c>
    </row>
    <row r="78" spans="1:4">
      <c r="A78" s="66">
        <v>77</v>
      </c>
      <c r="C78" s="66" t="str">
        <f>IF(COUNTA('Liste élèves'!B83:C83)=0,"",références!A78)</f>
        <v/>
      </c>
      <c r="D78" s="66" t="str">
        <f>IF(COUNTA('Liste élèves'!B83:C83)=0,"",'Liste élèves'!C83&amp;" –classe "&amp;'Liste élèves'!B83)</f>
        <v/>
      </c>
    </row>
    <row r="79" spans="1:4">
      <c r="A79" s="66">
        <v>78</v>
      </c>
      <c r="C79" s="66" t="str">
        <f>IF(COUNTA('Liste élèves'!B84:C84)=0,"",références!A79)</f>
        <v/>
      </c>
      <c r="D79" s="66" t="str">
        <f>IF(COUNTA('Liste élèves'!B84:C84)=0,"",'Liste élèves'!C84&amp;" –classe "&amp;'Liste élèves'!B84)</f>
        <v/>
      </c>
    </row>
    <row r="80" spans="1:4">
      <c r="A80" s="66">
        <v>79</v>
      </c>
      <c r="C80" s="66" t="str">
        <f>IF(COUNTA('Liste élèves'!B85:C85)=0,"",références!A80)</f>
        <v/>
      </c>
      <c r="D80" s="66" t="str">
        <f>IF(COUNTA('Liste élèves'!B85:C85)=0,"",'Liste élèves'!C85&amp;" –classe "&amp;'Liste élèves'!B85)</f>
        <v/>
      </c>
    </row>
    <row r="81" spans="1:4">
      <c r="A81" s="66">
        <v>80</v>
      </c>
      <c r="C81" s="66" t="str">
        <f>IF(COUNTA('Liste élèves'!B86:C86)=0,"",références!A81)</f>
        <v/>
      </c>
      <c r="D81" s="66" t="str">
        <f>IF(COUNTA('Liste élèves'!B86:C86)=0,"",'Liste élèves'!C86&amp;" –classe "&amp;'Liste élèves'!B86)</f>
        <v/>
      </c>
    </row>
    <row r="82" spans="1:4">
      <c r="A82" s="66">
        <v>81</v>
      </c>
      <c r="C82" s="66" t="str">
        <f>IF(COUNTA('Liste élèves'!B87:C87)=0,"",références!A82)</f>
        <v/>
      </c>
      <c r="D82" s="66" t="str">
        <f>IF(COUNTA('Liste élèves'!B87:C87)=0,"",'Liste élèves'!C87&amp;" –classe "&amp;'Liste élèves'!B87)</f>
        <v/>
      </c>
    </row>
    <row r="83" spans="1:4">
      <c r="A83" s="66">
        <v>82</v>
      </c>
      <c r="C83" s="66" t="str">
        <f>IF(COUNTA('Liste élèves'!B88:C88)=0,"",références!A83)</f>
        <v/>
      </c>
      <c r="D83" s="66" t="str">
        <f>IF(COUNTA('Liste élèves'!B88:C88)=0,"",'Liste élèves'!C88&amp;" –classe "&amp;'Liste élèves'!B88)</f>
        <v/>
      </c>
    </row>
    <row r="84" spans="1:4">
      <c r="A84" s="66">
        <v>83</v>
      </c>
      <c r="C84" s="66" t="str">
        <f>IF(COUNTA('Liste élèves'!B89:C89)=0,"",références!A84)</f>
        <v/>
      </c>
      <c r="D84" s="66" t="str">
        <f>IF(COUNTA('Liste élèves'!B89:C89)=0,"",'Liste élèves'!C89&amp;" –classe "&amp;'Liste élèves'!B89)</f>
        <v/>
      </c>
    </row>
    <row r="85" spans="1:4">
      <c r="A85" s="66">
        <v>84</v>
      </c>
      <c r="C85" s="66" t="str">
        <f>IF(COUNTA('Liste élèves'!B90:C90)=0,"",références!A85)</f>
        <v/>
      </c>
      <c r="D85" s="66" t="str">
        <f>IF(COUNTA('Liste élèves'!B90:C90)=0,"",'Liste élèves'!C90&amp;" –classe "&amp;'Liste élèves'!B90)</f>
        <v/>
      </c>
    </row>
    <row r="86" spans="1:4">
      <c r="A86" s="66">
        <v>85</v>
      </c>
      <c r="C86" s="66" t="str">
        <f>IF(COUNTA('Liste élèves'!B91:C91)=0,"",références!A86)</f>
        <v/>
      </c>
      <c r="D86" s="66" t="str">
        <f>IF(COUNTA('Liste élèves'!B91:C91)=0,"",'Liste élèves'!C91&amp;" –classe "&amp;'Liste élèves'!B91)</f>
        <v/>
      </c>
    </row>
    <row r="87" spans="1:4">
      <c r="A87" s="66">
        <v>86</v>
      </c>
      <c r="C87" s="66" t="str">
        <f>IF(COUNTA('Liste élèves'!B92:C92)=0,"",références!A87)</f>
        <v/>
      </c>
      <c r="D87" s="66" t="str">
        <f>IF(COUNTA('Liste élèves'!B92:C92)=0,"",'Liste élèves'!C92&amp;" –classe "&amp;'Liste élèves'!B92)</f>
        <v/>
      </c>
    </row>
    <row r="88" spans="1:4">
      <c r="A88" s="66">
        <v>87</v>
      </c>
      <c r="C88" s="66" t="str">
        <f>IF(COUNTA('Liste élèves'!B93:C93)=0,"",références!A88)</f>
        <v/>
      </c>
      <c r="D88" s="66" t="str">
        <f>IF(COUNTA('Liste élèves'!B93:C93)=0,"",'Liste élèves'!C93&amp;" –classe "&amp;'Liste élèves'!B93)</f>
        <v/>
      </c>
    </row>
    <row r="89" spans="1:4">
      <c r="A89" s="66">
        <v>88</v>
      </c>
      <c r="C89" s="66" t="str">
        <f>IF(COUNTA('Liste élèves'!B94:C94)=0,"",références!A89)</f>
        <v/>
      </c>
      <c r="D89" s="66" t="str">
        <f>IF(COUNTA('Liste élèves'!B94:C94)=0,"",'Liste élèves'!C94&amp;" –classe "&amp;'Liste élèves'!B94)</f>
        <v/>
      </c>
    </row>
    <row r="90" spans="1:4">
      <c r="A90" s="66">
        <v>89</v>
      </c>
      <c r="C90" s="66" t="str">
        <f>IF(COUNTA('Liste élèves'!B95:C95)=0,"",références!A90)</f>
        <v/>
      </c>
      <c r="D90" s="66" t="str">
        <f>IF(COUNTA('Liste élèves'!B95:C95)=0,"",'Liste élèves'!C95&amp;" –classe "&amp;'Liste élèves'!B95)</f>
        <v/>
      </c>
    </row>
    <row r="91" spans="1:4">
      <c r="A91" s="66">
        <v>90</v>
      </c>
      <c r="C91" s="66" t="str">
        <f>IF(COUNTA('Liste élèves'!B96:C96)=0,"",références!A91)</f>
        <v/>
      </c>
      <c r="D91" s="66" t="str">
        <f>IF(COUNTA('Liste élèves'!B96:C96)=0,"",'Liste élèves'!C96&amp;" –classe "&amp;'Liste élèves'!B96)</f>
        <v/>
      </c>
    </row>
    <row r="92" spans="1:4">
      <c r="A92" s="66">
        <v>91</v>
      </c>
      <c r="C92" s="66" t="str">
        <f>IF(COUNTA('Liste élèves'!B97:C97)=0,"",références!A92)</f>
        <v/>
      </c>
      <c r="D92" s="66" t="str">
        <f>IF(COUNTA('Liste élèves'!B97:C97)=0,"",'Liste élèves'!C97&amp;" –classe "&amp;'Liste élèves'!B97)</f>
        <v/>
      </c>
    </row>
    <row r="93" spans="1:4">
      <c r="A93" s="66">
        <v>92</v>
      </c>
      <c r="C93" s="66" t="str">
        <f>IF(COUNTA('Liste élèves'!B98:C98)=0,"",références!A93)</f>
        <v/>
      </c>
      <c r="D93" s="66" t="str">
        <f>IF(COUNTA('Liste élèves'!B98:C98)=0,"",'Liste élèves'!C98&amp;" –classe "&amp;'Liste élèves'!B98)</f>
        <v/>
      </c>
    </row>
    <row r="94" spans="1:4">
      <c r="A94" s="66">
        <v>93</v>
      </c>
      <c r="C94" s="66" t="str">
        <f>IF(COUNTA('Liste élèves'!B99:C99)=0,"",références!A94)</f>
        <v/>
      </c>
      <c r="D94" s="66" t="str">
        <f>IF(COUNTA('Liste élèves'!B99:C99)=0,"",'Liste élèves'!C99&amp;" –classe "&amp;'Liste élèves'!B99)</f>
        <v/>
      </c>
    </row>
    <row r="95" spans="1:4">
      <c r="A95" s="66">
        <v>94</v>
      </c>
      <c r="C95" s="66" t="str">
        <f>IF(COUNTA('Liste élèves'!B100:C100)=0,"",références!A95)</f>
        <v/>
      </c>
      <c r="D95" s="66" t="str">
        <f>IF(COUNTA('Liste élèves'!B100:C100)=0,"",'Liste élèves'!C100&amp;" –classe "&amp;'Liste élèves'!B100)</f>
        <v/>
      </c>
    </row>
    <row r="96" spans="1:4">
      <c r="A96" s="66">
        <v>95</v>
      </c>
      <c r="C96" s="66" t="str">
        <f>IF(COUNTA('Liste élèves'!B101:C101)=0,"",références!A96)</f>
        <v/>
      </c>
      <c r="D96" s="66" t="str">
        <f>IF(COUNTA('Liste élèves'!B101:C101)=0,"",'Liste élèves'!C101&amp;" –classe "&amp;'Liste élèves'!B101)</f>
        <v/>
      </c>
    </row>
    <row r="97" spans="1:4">
      <c r="A97" s="66">
        <v>96</v>
      </c>
      <c r="C97" s="66" t="str">
        <f>IF(COUNTA('Liste élèves'!B102:C102)=0,"",références!A97)</f>
        <v/>
      </c>
      <c r="D97" s="66" t="str">
        <f>IF(COUNTA('Liste élèves'!B102:C102)=0,"",'Liste élèves'!C102&amp;" –classe "&amp;'Liste élèves'!B102)</f>
        <v/>
      </c>
    </row>
    <row r="98" spans="1:4">
      <c r="A98" s="66">
        <v>97</v>
      </c>
      <c r="C98" s="66" t="str">
        <f>IF(COUNTA('Liste élèves'!B103:C103)=0,"",références!A98)</f>
        <v/>
      </c>
      <c r="D98" s="66" t="str">
        <f>IF(COUNTA('Liste élèves'!B103:C103)=0,"",'Liste élèves'!C103&amp;" –classe "&amp;'Liste élèves'!B103)</f>
        <v/>
      </c>
    </row>
    <row r="99" spans="1:4">
      <c r="A99" s="66">
        <v>98</v>
      </c>
      <c r="C99" s="66" t="str">
        <f>IF(COUNTA('Liste élèves'!B104:C104)=0,"",références!A99)</f>
        <v/>
      </c>
      <c r="D99" s="66" t="str">
        <f>IF(COUNTA('Liste élèves'!B104:C104)=0,"",'Liste élèves'!C104&amp;" –classe "&amp;'Liste élèves'!B104)</f>
        <v/>
      </c>
    </row>
    <row r="100" spans="1:4">
      <c r="A100" s="66">
        <v>99</v>
      </c>
      <c r="C100" s="66" t="str">
        <f>IF(COUNTA('Liste élèves'!B105:C105)=0,"",références!A100)</f>
        <v/>
      </c>
      <c r="D100" s="66" t="str">
        <f>IF(COUNTA('Liste élèves'!B105:C105)=0,"",'Liste élèves'!C105&amp;" –classe "&amp;'Liste élèves'!B105)</f>
        <v/>
      </c>
    </row>
    <row r="101" spans="1:4">
      <c r="A101" s="66">
        <v>100</v>
      </c>
      <c r="C101" s="66" t="str">
        <f>IF(COUNTA('Liste élèves'!B106:C106)=0,"",références!A101)</f>
        <v/>
      </c>
      <c r="D101" s="66" t="str">
        <f>IF(COUNTA('Liste élèves'!B106:C106)=0,"",'Liste élèves'!C106&amp;" –classe "&amp;'Liste élèves'!B106)</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H37" sqref="H37"/>
    </sheetView>
  </sheetViews>
  <sheetFormatPr baseColWidth="10" defaultRowHeight="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2</vt:i4>
      </vt:variant>
    </vt:vector>
  </HeadingPairs>
  <TitlesOfParts>
    <vt:vector size="9" baseType="lpstr">
      <vt:lpstr>Liste élèves</vt:lpstr>
      <vt:lpstr>Protocole</vt:lpstr>
      <vt:lpstr>Synthèse école</vt:lpstr>
      <vt:lpstr>Graphes</vt:lpstr>
      <vt:lpstr>matrice</vt:lpstr>
      <vt:lpstr>références</vt:lpstr>
      <vt:lpstr>Notice - Pas à pas </vt:lpstr>
      <vt:lpstr>'Synthèse école'!Impression_des_titres</vt:lpstr>
      <vt:lpstr>'Synthèse école'!Zone_d_impression</vt:lpstr>
    </vt:vector>
  </TitlesOfParts>
  <Company>DSI-Rectorat de Versailles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 Chaufour</dc:creator>
  <cp:lastModifiedBy>Agnes Michaux</cp:lastModifiedBy>
  <cp:lastPrinted>2019-10-18T12:03:45Z</cp:lastPrinted>
  <dcterms:created xsi:type="dcterms:W3CDTF">2018-02-04T09:33:50Z</dcterms:created>
  <dcterms:modified xsi:type="dcterms:W3CDTF">2019-11-22T08:00:40Z</dcterms:modified>
</cp:coreProperties>
</file>